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workbookPr codeName="ThisWorkbook" defaultThemeVersion="166925"/>
  <mc:AlternateContent xmlns:mc="http://schemas.openxmlformats.org/markup-compatibility/2006">
    <mc:Choice Requires="x15">
      <x15ac:absPath xmlns:x15ac="http://schemas.microsoft.com/office/spreadsheetml/2010/11/ac" url="https://minviviendagovco.sharepoint.com/sites/Grp_DIRECCIONDEESPACIOURBANOYTERRITORIAL_EstrategiaGestindel/Documentos compartidos/06 HERRAMIENTAS DESCARGABLES/02. Expediente municipal (ATH - SyE - Ejecución - Empalme)/Seguimiento y evaluación/"/>
    </mc:Choice>
  </mc:AlternateContent>
  <xr:revisionPtr revIDLastSave="15" documentId="8_{4F498E0F-3F11-45CD-A75E-2A8F7DB364A2}" xr6:coauthVersionLast="47" xr6:coauthVersionMax="47" xr10:uidLastSave="{69D04FF5-E582-4762-9BF6-B8FF166EC043}"/>
  <bookViews>
    <workbookView xWindow="-110" yWindow="-110" windowWidth="19420" windowHeight="10300" tabRatio="780" firstSheet="10" activeTab="9" xr2:uid="{20B0C93A-1456-4F6D-B341-C6304490DEE9}"/>
  </bookViews>
  <sheets>
    <sheet name="Desplegables Municipios" sheetId="3" state="hidden" r:id="rId1"/>
    <sheet name="Desplegables ASB" sheetId="7" state="hidden" r:id="rId2"/>
    <sheet name="Desplegables VIVIENDA" sheetId="9" state="hidden" r:id="rId3"/>
    <sheet name="Desplegables instrumentos" sheetId="13" state="hidden" r:id="rId4"/>
    <sheet name="Desplegables Asentamientos" sheetId="11" state="hidden" r:id="rId5"/>
    <sheet name="Desplegables POT" sheetId="5" state="hidden" r:id="rId6"/>
    <sheet name="Desplegables SyE" sheetId="18" state="hidden" r:id="rId7"/>
    <sheet name="Archivo Técnico e Histórico" sheetId="25" r:id="rId8"/>
    <sheet name="Validación contenidos" sheetId="24" r:id="rId9"/>
    <sheet name="SEGUIMIENTO AL POT 1-100" sheetId="17" r:id="rId10"/>
    <sheet name="SEGUIMIENTO AL POT 101-200" sheetId="23" r:id="rId11"/>
  </sheets>
  <externalReferences>
    <externalReference r:id="rId12"/>
    <externalReference r:id="rId13"/>
  </externalReferences>
  <definedNames>
    <definedName name="_Toc528599564" localSheetId="7">'Archivo Técnico e Histórico'!#REF!</definedName>
    <definedName name="_Toc528599565" localSheetId="7">'Archivo Técnico e Histórico'!#REF!</definedName>
    <definedName name="_Toc528599566" localSheetId="7">'Archivo Técnico e Histórico'!#REF!</definedName>
    <definedName name="_xlnm.Print_Area" localSheetId="7">'Archivo Técnico e Histórico'!$C$2:$H$41</definedName>
    <definedName name="CODTEMA" localSheetId="8">'[1]Listado desplegable'!$A$4:$A$13</definedName>
    <definedName name="CODTEMA">'[2]Listado desplegable'!$A$4:$A$13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5" i="23" l="1"/>
  <c r="L105" i="23" s="1"/>
  <c r="J105" i="23"/>
  <c r="K104" i="23"/>
  <c r="L104" i="23" s="1"/>
  <c r="J104" i="23"/>
  <c r="K103" i="23"/>
  <c r="L103" i="23" s="1"/>
  <c r="J103" i="23"/>
  <c r="L102" i="23"/>
  <c r="K102" i="23"/>
  <c r="J102" i="23"/>
  <c r="K101" i="23"/>
  <c r="L101" i="23" s="1"/>
  <c r="J101" i="23"/>
  <c r="L100" i="23"/>
  <c r="K100" i="23"/>
  <c r="J100" i="23"/>
  <c r="K99" i="23"/>
  <c r="L99" i="23" s="1"/>
  <c r="J99" i="23"/>
  <c r="K98" i="23"/>
  <c r="L98" i="23" s="1"/>
  <c r="J98" i="23"/>
  <c r="K97" i="23"/>
  <c r="L97" i="23" s="1"/>
  <c r="J97" i="23"/>
  <c r="L96" i="23"/>
  <c r="K96" i="23"/>
  <c r="J96" i="23"/>
  <c r="K95" i="23"/>
  <c r="L95" i="23" s="1"/>
  <c r="J95" i="23"/>
  <c r="L94" i="23"/>
  <c r="K94" i="23"/>
  <c r="J94" i="23"/>
  <c r="K93" i="23"/>
  <c r="L93" i="23" s="1"/>
  <c r="J93" i="23"/>
  <c r="L92" i="23"/>
  <c r="K92" i="23"/>
  <c r="J92" i="23"/>
  <c r="K91" i="23"/>
  <c r="L91" i="23" s="1"/>
  <c r="J91" i="23"/>
  <c r="K90" i="23"/>
  <c r="L90" i="23" s="1"/>
  <c r="J90" i="23"/>
  <c r="K89" i="23"/>
  <c r="L89" i="23" s="1"/>
  <c r="J89" i="23"/>
  <c r="L88" i="23"/>
  <c r="K88" i="23"/>
  <c r="J88" i="23"/>
  <c r="K87" i="23"/>
  <c r="L87" i="23" s="1"/>
  <c r="J87" i="23"/>
  <c r="L86" i="23"/>
  <c r="K86" i="23"/>
  <c r="J86" i="23"/>
  <c r="K85" i="23"/>
  <c r="L85" i="23" s="1"/>
  <c r="J85" i="23"/>
  <c r="L84" i="23"/>
  <c r="K84" i="23"/>
  <c r="J84" i="23"/>
  <c r="K83" i="23"/>
  <c r="L83" i="23" s="1"/>
  <c r="J83" i="23"/>
  <c r="K82" i="23"/>
  <c r="L82" i="23" s="1"/>
  <c r="J82" i="23"/>
  <c r="K81" i="23"/>
  <c r="L81" i="23" s="1"/>
  <c r="J81" i="23"/>
  <c r="L80" i="23"/>
  <c r="K80" i="23"/>
  <c r="J80" i="23"/>
  <c r="K79" i="23"/>
  <c r="L79" i="23" s="1"/>
  <c r="J79" i="23"/>
  <c r="L78" i="23"/>
  <c r="K78" i="23"/>
  <c r="J78" i="23"/>
  <c r="K77" i="23"/>
  <c r="L77" i="23" s="1"/>
  <c r="J77" i="23"/>
  <c r="L76" i="23"/>
  <c r="K76" i="23"/>
  <c r="J76" i="23"/>
  <c r="K75" i="23"/>
  <c r="L75" i="23" s="1"/>
  <c r="J75" i="23"/>
  <c r="K74" i="23"/>
  <c r="L74" i="23" s="1"/>
  <c r="J74" i="23"/>
  <c r="K73" i="23"/>
  <c r="L73" i="23" s="1"/>
  <c r="J73" i="23"/>
  <c r="L72" i="23"/>
  <c r="K72" i="23"/>
  <c r="J72" i="23"/>
  <c r="K71" i="23"/>
  <c r="L71" i="23" s="1"/>
  <c r="J71" i="23"/>
  <c r="L70" i="23"/>
  <c r="K70" i="23"/>
  <c r="J70" i="23"/>
  <c r="K69" i="23"/>
  <c r="L69" i="23" s="1"/>
  <c r="J69" i="23"/>
  <c r="L68" i="23"/>
  <c r="K68" i="23"/>
  <c r="J68" i="23"/>
  <c r="K67" i="23"/>
  <c r="L67" i="23" s="1"/>
  <c r="J67" i="23"/>
  <c r="K66" i="23"/>
  <c r="L66" i="23" s="1"/>
  <c r="J66" i="23"/>
  <c r="K65" i="23"/>
  <c r="L65" i="23" s="1"/>
  <c r="J65" i="23"/>
  <c r="L64" i="23"/>
  <c r="K64" i="23"/>
  <c r="J64" i="23"/>
  <c r="K63" i="23"/>
  <c r="L63" i="23" s="1"/>
  <c r="J63" i="23"/>
  <c r="L62" i="23"/>
  <c r="K62" i="23"/>
  <c r="J62" i="23"/>
  <c r="K61" i="23"/>
  <c r="L61" i="23" s="1"/>
  <c r="J61" i="23"/>
  <c r="L60" i="23"/>
  <c r="K60" i="23"/>
  <c r="J60" i="23"/>
  <c r="K59" i="23"/>
  <c r="L59" i="23" s="1"/>
  <c r="J59" i="23"/>
  <c r="K58" i="23"/>
  <c r="L58" i="23" s="1"/>
  <c r="J58" i="23"/>
  <c r="K57" i="23"/>
  <c r="L57" i="23" s="1"/>
  <c r="J57" i="23"/>
  <c r="L56" i="23"/>
  <c r="K56" i="23"/>
  <c r="J56" i="23"/>
  <c r="K55" i="23"/>
  <c r="L55" i="23" s="1"/>
  <c r="J55" i="23"/>
  <c r="L54" i="23"/>
  <c r="K54" i="23"/>
  <c r="J54" i="23"/>
  <c r="K53" i="23"/>
  <c r="L53" i="23" s="1"/>
  <c r="J53" i="23"/>
  <c r="L52" i="23"/>
  <c r="K52" i="23"/>
  <c r="J52" i="23"/>
  <c r="K51" i="23"/>
  <c r="L51" i="23" s="1"/>
  <c r="J51" i="23"/>
  <c r="K50" i="23"/>
  <c r="L50" i="23" s="1"/>
  <c r="J50" i="23"/>
  <c r="K49" i="23"/>
  <c r="L49" i="23" s="1"/>
  <c r="J49" i="23"/>
  <c r="L48" i="23"/>
  <c r="K48" i="23"/>
  <c r="J48" i="23"/>
  <c r="K47" i="23"/>
  <c r="L47" i="23" s="1"/>
  <c r="J47" i="23"/>
  <c r="L46" i="23"/>
  <c r="K46" i="23"/>
  <c r="J46" i="23"/>
  <c r="K45" i="23"/>
  <c r="L45" i="23" s="1"/>
  <c r="J45" i="23"/>
  <c r="L44" i="23"/>
  <c r="K44" i="23"/>
  <c r="J44" i="23"/>
  <c r="K43" i="23"/>
  <c r="L43" i="23" s="1"/>
  <c r="J43" i="23"/>
  <c r="K42" i="23"/>
  <c r="L42" i="23" s="1"/>
  <c r="J42" i="23"/>
  <c r="K41" i="23"/>
  <c r="L41" i="23" s="1"/>
  <c r="J41" i="23"/>
  <c r="L40" i="23"/>
  <c r="K40" i="23"/>
  <c r="J40" i="23"/>
  <c r="K39" i="23"/>
  <c r="L39" i="23" s="1"/>
  <c r="J39" i="23"/>
  <c r="L38" i="23"/>
  <c r="K38" i="23"/>
  <c r="J38" i="23"/>
  <c r="K37" i="23"/>
  <c r="L37" i="23" s="1"/>
  <c r="J37" i="23"/>
  <c r="L36" i="23"/>
  <c r="K36" i="23"/>
  <c r="J36" i="23"/>
  <c r="K35" i="23"/>
  <c r="L35" i="23" s="1"/>
  <c r="J35" i="23"/>
  <c r="K34" i="23"/>
  <c r="L34" i="23" s="1"/>
  <c r="J34" i="23"/>
  <c r="K33" i="23"/>
  <c r="L33" i="23" s="1"/>
  <c r="J33" i="23"/>
  <c r="L32" i="23"/>
  <c r="K32" i="23"/>
  <c r="J32" i="23"/>
  <c r="K31" i="23"/>
  <c r="L31" i="23" s="1"/>
  <c r="J31" i="23"/>
  <c r="L30" i="23"/>
  <c r="K30" i="23"/>
  <c r="J30" i="23"/>
  <c r="K29" i="23"/>
  <c r="L29" i="23" s="1"/>
  <c r="J29" i="23"/>
  <c r="L28" i="23"/>
  <c r="K28" i="23"/>
  <c r="J28" i="23"/>
  <c r="K27" i="23"/>
  <c r="L27" i="23" s="1"/>
  <c r="J27" i="23"/>
  <c r="K26" i="23"/>
  <c r="L26" i="23" s="1"/>
  <c r="J26" i="23"/>
  <c r="K25" i="23"/>
  <c r="L25" i="23" s="1"/>
  <c r="J25" i="23"/>
  <c r="L24" i="23"/>
  <c r="K24" i="23"/>
  <c r="J24" i="23"/>
  <c r="K23" i="23"/>
  <c r="L23" i="23" s="1"/>
  <c r="J23" i="23"/>
  <c r="L22" i="23"/>
  <c r="K22" i="23"/>
  <c r="J22" i="23"/>
  <c r="K21" i="23"/>
  <c r="L21" i="23" s="1"/>
  <c r="J21" i="23"/>
  <c r="L20" i="23"/>
  <c r="K20" i="23"/>
  <c r="J20" i="23"/>
  <c r="K19" i="23"/>
  <c r="L19" i="23" s="1"/>
  <c r="J19" i="23"/>
  <c r="K18" i="23"/>
  <c r="L18" i="23" s="1"/>
  <c r="J18" i="23"/>
  <c r="K17" i="23"/>
  <c r="L17" i="23" s="1"/>
  <c r="J17" i="23"/>
  <c r="L16" i="23"/>
  <c r="K16" i="23"/>
  <c r="J16" i="23"/>
  <c r="K15" i="23"/>
  <c r="L15" i="23" s="1"/>
  <c r="J15" i="23"/>
  <c r="L14" i="23"/>
  <c r="K14" i="23"/>
  <c r="J14" i="23"/>
  <c r="K13" i="23"/>
  <c r="L13" i="23" s="1"/>
  <c r="J13" i="23"/>
  <c r="L12" i="23"/>
  <c r="K12" i="23"/>
  <c r="J12" i="23"/>
  <c r="K11" i="23"/>
  <c r="L11" i="23" s="1"/>
  <c r="J11" i="23"/>
  <c r="K10" i="23"/>
  <c r="L10" i="23" s="1"/>
  <c r="J10" i="23"/>
  <c r="K9" i="23"/>
  <c r="L9" i="23" s="1"/>
  <c r="J9" i="23"/>
  <c r="L8" i="23"/>
  <c r="K8" i="23"/>
  <c r="J8" i="23"/>
  <c r="K7" i="23"/>
  <c r="L7" i="23" s="1"/>
  <c r="J7" i="23"/>
  <c r="L6" i="23"/>
  <c r="K6" i="23"/>
  <c r="J6" i="23"/>
  <c r="J7" i="17"/>
  <c r="K7" i="17"/>
  <c r="L7" i="17" s="1"/>
  <c r="J8" i="17"/>
  <c r="K8" i="17"/>
  <c r="L8" i="17" s="1"/>
  <c r="J9" i="17"/>
  <c r="K9" i="17"/>
  <c r="L9" i="17" s="1"/>
  <c r="J10" i="17"/>
  <c r="K10" i="17"/>
  <c r="L10" i="17" s="1"/>
  <c r="J11" i="17"/>
  <c r="K11" i="17"/>
  <c r="L11" i="17" s="1"/>
  <c r="J12" i="17"/>
  <c r="K12" i="17"/>
  <c r="L12" i="17"/>
  <c r="J13" i="17"/>
  <c r="K13" i="17"/>
  <c r="L13" i="17" s="1"/>
  <c r="J14" i="17"/>
  <c r="K14" i="17"/>
  <c r="L14" i="17"/>
  <c r="J15" i="17"/>
  <c r="K15" i="17"/>
  <c r="L15" i="17" s="1"/>
  <c r="J16" i="17"/>
  <c r="K16" i="17"/>
  <c r="L16" i="17"/>
  <c r="J17" i="17"/>
  <c r="K17" i="17"/>
  <c r="L17" i="17" s="1"/>
  <c r="J18" i="17"/>
  <c r="K18" i="17"/>
  <c r="L18" i="17" s="1"/>
  <c r="J19" i="17"/>
  <c r="K19" i="17"/>
  <c r="L19" i="17" s="1"/>
  <c r="J20" i="17"/>
  <c r="K20" i="17"/>
  <c r="L20" i="17"/>
  <c r="J21" i="17"/>
  <c r="K21" i="17"/>
  <c r="L21" i="17"/>
  <c r="J22" i="17"/>
  <c r="K22" i="17"/>
  <c r="L22" i="17"/>
  <c r="J23" i="17"/>
  <c r="K23" i="17"/>
  <c r="L23" i="17" s="1"/>
  <c r="J24" i="17"/>
  <c r="K24" i="17"/>
  <c r="L24" i="17"/>
  <c r="J25" i="17"/>
  <c r="K25" i="17"/>
  <c r="L25" i="17" s="1"/>
  <c r="J26" i="17"/>
  <c r="K26" i="17"/>
  <c r="L26" i="17" s="1"/>
  <c r="J27" i="17"/>
  <c r="K27" i="17"/>
  <c r="L27" i="17" s="1"/>
  <c r="J28" i="17"/>
  <c r="K28" i="17"/>
  <c r="L28" i="17"/>
  <c r="J29" i="17"/>
  <c r="K29" i="17"/>
  <c r="L29" i="17"/>
  <c r="J30" i="17"/>
  <c r="K30" i="17"/>
  <c r="L30" i="17"/>
  <c r="J31" i="17"/>
  <c r="K31" i="17"/>
  <c r="L31" i="17" s="1"/>
  <c r="J32" i="17"/>
  <c r="K32" i="17"/>
  <c r="L32" i="17"/>
  <c r="J33" i="17"/>
  <c r="K33" i="17"/>
  <c r="L33" i="17" s="1"/>
  <c r="J34" i="17"/>
  <c r="K34" i="17"/>
  <c r="L34" i="17" s="1"/>
  <c r="J35" i="17"/>
  <c r="K35" i="17"/>
  <c r="L35" i="17" s="1"/>
  <c r="J36" i="17"/>
  <c r="K36" i="17"/>
  <c r="L36" i="17"/>
  <c r="J37" i="17"/>
  <c r="K37" i="17"/>
  <c r="L37" i="17"/>
  <c r="J38" i="17"/>
  <c r="K38" i="17"/>
  <c r="L38" i="17"/>
  <c r="J39" i="17"/>
  <c r="K39" i="17"/>
  <c r="L39" i="17" s="1"/>
  <c r="J40" i="17"/>
  <c r="K40" i="17"/>
  <c r="L40" i="17"/>
  <c r="J41" i="17"/>
  <c r="K41" i="17"/>
  <c r="L41" i="17" s="1"/>
  <c r="J42" i="17"/>
  <c r="K42" i="17"/>
  <c r="L42" i="17" s="1"/>
  <c r="J43" i="17"/>
  <c r="K43" i="17"/>
  <c r="L43" i="17" s="1"/>
  <c r="J44" i="17"/>
  <c r="K44" i="17"/>
  <c r="L44" i="17"/>
  <c r="J45" i="17"/>
  <c r="K45" i="17"/>
  <c r="L45" i="17"/>
  <c r="J46" i="17"/>
  <c r="K46" i="17"/>
  <c r="L46" i="17"/>
  <c r="J47" i="17"/>
  <c r="K47" i="17"/>
  <c r="L47" i="17" s="1"/>
  <c r="J48" i="17"/>
  <c r="K48" i="17"/>
  <c r="L48" i="17"/>
  <c r="J49" i="17"/>
  <c r="K49" i="17"/>
  <c r="L49" i="17" s="1"/>
  <c r="J50" i="17"/>
  <c r="K50" i="17"/>
  <c r="L50" i="17" s="1"/>
  <c r="J51" i="17"/>
  <c r="K51" i="17"/>
  <c r="L51" i="17" s="1"/>
  <c r="J52" i="17"/>
  <c r="K52" i="17"/>
  <c r="L52" i="17"/>
  <c r="J53" i="17"/>
  <c r="K53" i="17"/>
  <c r="L53" i="17"/>
  <c r="J54" i="17"/>
  <c r="K54" i="17"/>
  <c r="L54" i="17"/>
  <c r="J55" i="17"/>
  <c r="K55" i="17"/>
  <c r="L55" i="17" s="1"/>
  <c r="J56" i="17"/>
  <c r="K56" i="17"/>
  <c r="L56" i="17"/>
  <c r="J57" i="17"/>
  <c r="K57" i="17"/>
  <c r="L57" i="17" s="1"/>
  <c r="J58" i="17"/>
  <c r="K58" i="17"/>
  <c r="L58" i="17" s="1"/>
  <c r="J59" i="17"/>
  <c r="K59" i="17"/>
  <c r="L59" i="17" s="1"/>
  <c r="J60" i="17"/>
  <c r="K60" i="17"/>
  <c r="L60" i="17"/>
  <c r="J61" i="17"/>
  <c r="K61" i="17"/>
  <c r="L61" i="17"/>
  <c r="J62" i="17"/>
  <c r="K62" i="17"/>
  <c r="L62" i="17"/>
  <c r="J63" i="17"/>
  <c r="K63" i="17"/>
  <c r="L63" i="17" s="1"/>
  <c r="J64" i="17"/>
  <c r="K64" i="17"/>
  <c r="L64" i="17"/>
  <c r="J65" i="17"/>
  <c r="K65" i="17"/>
  <c r="L65" i="17" s="1"/>
  <c r="J66" i="17"/>
  <c r="K66" i="17"/>
  <c r="L66" i="17" s="1"/>
  <c r="J67" i="17"/>
  <c r="K67" i="17"/>
  <c r="L67" i="17" s="1"/>
  <c r="J68" i="17"/>
  <c r="K68" i="17"/>
  <c r="L68" i="17"/>
  <c r="J69" i="17"/>
  <c r="K69" i="17"/>
  <c r="L69" i="17"/>
  <c r="J70" i="17"/>
  <c r="K70" i="17"/>
  <c r="L70" i="17"/>
  <c r="J71" i="17"/>
  <c r="K71" i="17"/>
  <c r="L71" i="17" s="1"/>
  <c r="J72" i="17"/>
  <c r="K72" i="17"/>
  <c r="L72" i="17"/>
  <c r="J73" i="17"/>
  <c r="K73" i="17"/>
  <c r="L73" i="17" s="1"/>
  <c r="J74" i="17"/>
  <c r="K74" i="17"/>
  <c r="L74" i="17" s="1"/>
  <c r="J75" i="17"/>
  <c r="K75" i="17"/>
  <c r="L75" i="17" s="1"/>
  <c r="J76" i="17"/>
  <c r="K76" i="17"/>
  <c r="L76" i="17"/>
  <c r="J77" i="17"/>
  <c r="K77" i="17"/>
  <c r="L77" i="17"/>
  <c r="J78" i="17"/>
  <c r="K78" i="17"/>
  <c r="L78" i="17"/>
  <c r="J79" i="17"/>
  <c r="K79" i="17"/>
  <c r="L79" i="17" s="1"/>
  <c r="J80" i="17"/>
  <c r="K80" i="17"/>
  <c r="L80" i="17"/>
  <c r="J81" i="17"/>
  <c r="K81" i="17"/>
  <c r="L81" i="17" s="1"/>
  <c r="J82" i="17"/>
  <c r="K82" i="17"/>
  <c r="L82" i="17" s="1"/>
  <c r="J83" i="17"/>
  <c r="K83" i="17"/>
  <c r="L83" i="17" s="1"/>
  <c r="J84" i="17"/>
  <c r="K84" i="17"/>
  <c r="L84" i="17"/>
  <c r="J85" i="17"/>
  <c r="K85" i="17"/>
  <c r="L85" i="17"/>
  <c r="J86" i="17"/>
  <c r="K86" i="17"/>
  <c r="L86" i="17"/>
  <c r="J87" i="17"/>
  <c r="K87" i="17"/>
  <c r="L87" i="17" s="1"/>
  <c r="J88" i="17"/>
  <c r="K88" i="17"/>
  <c r="L88" i="17"/>
  <c r="J89" i="17"/>
  <c r="K89" i="17"/>
  <c r="L89" i="17" s="1"/>
  <c r="J90" i="17"/>
  <c r="K90" i="17"/>
  <c r="L90" i="17" s="1"/>
  <c r="J91" i="17"/>
  <c r="K91" i="17"/>
  <c r="L91" i="17" s="1"/>
  <c r="J92" i="17"/>
  <c r="K92" i="17"/>
  <c r="L92" i="17"/>
  <c r="J93" i="17"/>
  <c r="K93" i="17"/>
  <c r="L93" i="17"/>
  <c r="J94" i="17"/>
  <c r="K94" i="17"/>
  <c r="L94" i="17"/>
  <c r="J95" i="17"/>
  <c r="K95" i="17"/>
  <c r="L95" i="17" s="1"/>
  <c r="J96" i="17"/>
  <c r="K96" i="17"/>
  <c r="L96" i="17"/>
  <c r="J97" i="17"/>
  <c r="K97" i="17"/>
  <c r="L97" i="17" s="1"/>
  <c r="J98" i="17"/>
  <c r="K98" i="17"/>
  <c r="L98" i="17" s="1"/>
  <c r="J99" i="17"/>
  <c r="K99" i="17"/>
  <c r="L99" i="17" s="1"/>
  <c r="J100" i="17"/>
  <c r="K100" i="17"/>
  <c r="L100" i="17"/>
  <c r="J101" i="17"/>
  <c r="K101" i="17"/>
  <c r="L101" i="17"/>
  <c r="J102" i="17"/>
  <c r="K102" i="17"/>
  <c r="L102" i="17"/>
  <c r="J103" i="17"/>
  <c r="K103" i="17"/>
  <c r="L103" i="17" s="1"/>
  <c r="J104" i="17"/>
  <c r="K104" i="17"/>
  <c r="L104" i="17"/>
  <c r="J105" i="17"/>
  <c r="K105" i="17"/>
  <c r="L105" i="17" s="1"/>
  <c r="K6" i="17"/>
  <c r="J6" i="17" l="1"/>
  <c r="L6"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gabriele murgia</author>
  </authors>
  <commentList>
    <comment ref="D17" authorId="0" shapeId="0" xr:uid="{706340A3-342D-4141-A4BF-979B76833E6C}">
      <text>
        <r>
          <rPr>
            <b/>
            <sz val="9"/>
            <color indexed="81"/>
            <rFont val="Tahoma"/>
            <charset val="1"/>
          </rPr>
          <t>si hay mas de una revisión o modificación del POT / PBOT / EOT, se recomienda añadir la cantidad de filas correspondientes</t>
        </r>
        <r>
          <rPr>
            <sz val="9"/>
            <color indexed="81"/>
            <rFont val="Tahoma"/>
            <charset val="1"/>
          </rPr>
          <t xml:space="preserve">
</t>
        </r>
      </text>
    </comment>
    <comment ref="D19" authorId="0" shapeId="0" xr:uid="{5A7300E2-A634-4058-B068-31A21C6BEB31}">
      <text>
        <r>
          <rPr>
            <b/>
            <sz val="9"/>
            <color indexed="81"/>
            <rFont val="Tahoma"/>
            <charset val="1"/>
          </rPr>
          <t>hace referencia al documento de seguimiento y evaluación realizado en el marco de la revisión general del POT al cuál se le está haciendo seguimiento</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tatia</author>
  </authors>
  <commentList>
    <comment ref="G4" authorId="0" shapeId="0" xr:uid="{CEA024C2-0954-44A3-87C3-2E1D616ECA30}">
      <text>
        <r>
          <rPr>
            <sz val="11"/>
            <color rgb="FF000000"/>
            <rFont val="Swis721 LtCn BT"/>
            <family val="2"/>
          </rPr>
          <t xml:space="preserve">Seleccione el tipo de plan adoptado por el municipio.
</t>
        </r>
      </text>
    </comment>
    <comment ref="I4" authorId="0" shapeId="0" xr:uid="{93FC30D4-8504-40DD-B35C-388BA5FB686E}">
      <text>
        <r>
          <rPr>
            <sz val="11"/>
            <color rgb="FF000000"/>
            <rFont val="Swis721 LtCn BT"/>
            <family val="2"/>
          </rPr>
          <t xml:space="preserve">Seleccione la opción por la cual, el municipio adopto el plan.
</t>
        </r>
      </text>
    </comment>
    <comment ref="B6" authorId="0" shapeId="0" xr:uid="{E9B5D05A-A597-48F3-A434-1F2FDB98B70B}">
      <text>
        <r>
          <rPr>
            <sz val="11"/>
            <color rgb="FF000000"/>
            <rFont val="Swis721 LtCn BT"/>
            <family val="2"/>
          </rPr>
          <t xml:space="preserve">Solo aplican revisiones del POT vigente, (se pueden agregar las filas que sean necesarias). 
</t>
        </r>
      </text>
    </comment>
    <comment ref="D6" authorId="0" shapeId="0" xr:uid="{F50CA14C-9FCB-4F75-BAF8-0BC0E91EB91B}">
      <text>
        <r>
          <rPr>
            <sz val="11"/>
            <color rgb="FF000000"/>
            <rFont val="Swis721 LtCn BT"/>
            <family val="2"/>
          </rPr>
          <t xml:space="preserve">Seleccione el tipo de revisión realizada por el municipio.
</t>
        </r>
      </text>
    </comment>
    <comment ref="J8" authorId="0" shapeId="0" xr:uid="{A73DACD6-EAF9-473C-A46C-790AF4A1C5DB}">
      <text>
        <r>
          <rPr>
            <sz val="11"/>
            <color indexed="81"/>
            <rFont val="Swis721 LtCn BT"/>
            <family val="2"/>
          </rPr>
          <t>Seleccione</t>
        </r>
        <r>
          <rPr>
            <b/>
            <sz val="11"/>
            <color indexed="81"/>
            <rFont val="Swis721 LtCn BT"/>
            <family val="2"/>
          </rPr>
          <t xml:space="preserve"> SI </t>
        </r>
        <r>
          <rPr>
            <sz val="11"/>
            <color indexed="81"/>
            <rFont val="Swis721 LtCn BT"/>
            <family val="2"/>
          </rPr>
          <t>o</t>
        </r>
        <r>
          <rPr>
            <b/>
            <sz val="11"/>
            <color indexed="81"/>
            <rFont val="Swis721 LtCn BT"/>
            <family val="2"/>
          </rPr>
          <t xml:space="preserve"> NO</t>
        </r>
        <r>
          <rPr>
            <sz val="11"/>
            <color indexed="81"/>
            <rFont val="Swis721 LtCn BT"/>
            <family val="2"/>
          </rPr>
          <t xml:space="preserve"> para referenciar si los aspectos descritos se encuentran contenidos en los documentos.
</t>
        </r>
      </text>
    </comment>
    <comment ref="L8" authorId="0" shapeId="0" xr:uid="{31750B20-4639-45AE-A972-3AAB3D3C422D}">
      <text>
        <r>
          <rPr>
            <sz val="11"/>
            <color indexed="81"/>
            <rFont val="Swis721 LtCn BT"/>
            <family val="2"/>
          </rPr>
          <t xml:space="preserve">En esta columna, realizar análisis, dando respuesta a las siguientes preguntas.
</t>
        </r>
      </text>
    </comment>
    <comment ref="N8" authorId="0" shapeId="0" xr:uid="{4BB8F107-B886-4728-9B94-1E71160DC7E6}">
      <text>
        <r>
          <rPr>
            <sz val="11"/>
            <color indexed="81"/>
            <rFont val="Swis721 LtCn BT"/>
            <family val="2"/>
          </rPr>
          <t xml:space="preserve">En esta columna, realizar el análisis, dando respuesta a las siguientes preguntas orientativas.
</t>
        </r>
      </text>
    </comment>
    <comment ref="I16" authorId="0" shapeId="0" xr:uid="{208793A7-C9A7-47E9-A5D5-A715069CC2F7}">
      <text>
        <r>
          <rPr>
            <sz val="10"/>
            <color indexed="81"/>
            <rFont val="Swis721 LtCn BT"/>
            <family val="2"/>
          </rPr>
          <t xml:space="preserve">Se pueden agregar los ítems que sean necesarios.
</t>
        </r>
      </text>
    </comment>
    <comment ref="I25" authorId="0" shapeId="0" xr:uid="{A1DD9B95-BDC2-462F-827B-A00520A52755}">
      <text>
        <r>
          <rPr>
            <sz val="10"/>
            <color indexed="81"/>
            <rFont val="Swis721 LtCn BT"/>
            <family val="2"/>
          </rPr>
          <t xml:space="preserve">Se pueden agregar los ítems que sean necesarios.
</t>
        </r>
      </text>
    </comment>
    <comment ref="J197" authorId="0" shapeId="0" xr:uid="{5C9AA064-6C6C-4173-AF62-DA2CC9C8AFAA}">
      <text>
        <r>
          <rPr>
            <sz val="11"/>
            <color indexed="81"/>
            <rFont val="Swis721 LtCn BT"/>
            <family val="2"/>
          </rPr>
          <t xml:space="preserve">Seleccione </t>
        </r>
        <r>
          <rPr>
            <b/>
            <sz val="11"/>
            <color indexed="81"/>
            <rFont val="Swis721 LtCn BT"/>
            <family val="2"/>
          </rPr>
          <t>SI</t>
        </r>
        <r>
          <rPr>
            <sz val="11"/>
            <color indexed="81"/>
            <rFont val="Swis721 LtCn BT"/>
            <family val="2"/>
          </rPr>
          <t xml:space="preserve"> o </t>
        </r>
        <r>
          <rPr>
            <b/>
            <sz val="11"/>
            <color indexed="81"/>
            <rFont val="Swis721 LtCn BT"/>
            <family val="2"/>
          </rPr>
          <t>NO</t>
        </r>
        <r>
          <rPr>
            <sz val="11"/>
            <color indexed="81"/>
            <rFont val="Swis721 LtCn BT"/>
            <family val="2"/>
          </rPr>
          <t xml:space="preserve"> para referenciar si los aspectos descritos se encuentran contenidos en los documentos.
</t>
        </r>
      </text>
    </comment>
    <comment ref="J230" authorId="0" shapeId="0" xr:uid="{73C780D9-8C15-45B4-8D50-418A96DF769B}">
      <text>
        <r>
          <rPr>
            <sz val="11"/>
            <color indexed="81"/>
            <rFont val="Swis721 LtCn BT"/>
            <family val="2"/>
          </rPr>
          <t xml:space="preserve">Seleccione SI o NO para referenciar si las temáticas descritas se encuentran contenidas en la cartográfica.
</t>
        </r>
      </text>
    </comment>
    <comment ref="N230" authorId="0" shapeId="0" xr:uid="{B7ADED4F-D2D2-4838-97EA-CE88AE01D1B5}">
      <text>
        <r>
          <rPr>
            <sz val="11"/>
            <color indexed="81"/>
            <rFont val="Swis721 LtCn BT"/>
            <family val="2"/>
          </rPr>
          <t xml:space="preserve">En esta columna, realizar análisis, dando respuesta a las siguientes preguntas.
</t>
        </r>
      </text>
    </comment>
  </commentList>
</comments>
</file>

<file path=xl/sharedStrings.xml><?xml version="1.0" encoding="utf-8"?>
<sst xmlns="http://schemas.openxmlformats.org/spreadsheetml/2006/main" count="2273" uniqueCount="1612">
  <si>
    <t>Seleccione</t>
  </si>
  <si>
    <t>AMAZONAS</t>
  </si>
  <si>
    <t>ANTIOQUIA</t>
  </si>
  <si>
    <t>ARAUCA</t>
  </si>
  <si>
    <t>ATLÁNTICO</t>
  </si>
  <si>
    <t>BOGOTA</t>
  </si>
  <si>
    <t>BOLIVAR</t>
  </si>
  <si>
    <t>BOYACÁ</t>
  </si>
  <si>
    <t>CALDAS</t>
  </si>
  <si>
    <t>CAQUETA</t>
  </si>
  <si>
    <t>CASANARE</t>
  </si>
  <si>
    <t>CAUCA</t>
  </si>
  <si>
    <t>CESAR</t>
  </si>
  <si>
    <t>CHOCO</t>
  </si>
  <si>
    <t>CORDOBA</t>
  </si>
  <si>
    <t>CUNDINAMARCA</t>
  </si>
  <si>
    <t>GUAINIA</t>
  </si>
  <si>
    <t>GUAVIARE</t>
  </si>
  <si>
    <t>HUILA</t>
  </si>
  <si>
    <t>LAGUAJIRA</t>
  </si>
  <si>
    <t>MAGDALENA</t>
  </si>
  <si>
    <t>META</t>
  </si>
  <si>
    <t>NARIÑO</t>
  </si>
  <si>
    <t>NORTEDESANTANDER</t>
  </si>
  <si>
    <t>PUTUMAYO</t>
  </si>
  <si>
    <t>QUINDIO</t>
  </si>
  <si>
    <t>RISARALDA</t>
  </si>
  <si>
    <t>SANTANDER</t>
  </si>
  <si>
    <t>SUCRE</t>
  </si>
  <si>
    <t>TOLIMA</t>
  </si>
  <si>
    <t>VALLEDELCAUCA</t>
  </si>
  <si>
    <t>VAUPES</t>
  </si>
  <si>
    <t>VICHADA</t>
  </si>
  <si>
    <t>EL ENCANTO</t>
  </si>
  <si>
    <t>ABEJORRAL</t>
  </si>
  <si>
    <t>BARANOA</t>
  </si>
  <si>
    <t>BOGOTÁ DC</t>
  </si>
  <si>
    <t>ACHÍ</t>
  </si>
  <si>
    <t>ALMEIDA</t>
  </si>
  <si>
    <t>AGUADAS</t>
  </si>
  <si>
    <t>ALBANIA</t>
  </si>
  <si>
    <t>AGUAZUL</t>
  </si>
  <si>
    <t>ALMAGUER</t>
  </si>
  <si>
    <t>AGUACHICA</t>
  </si>
  <si>
    <t>ACANDÍ</t>
  </si>
  <si>
    <t>AYAPEL</t>
  </si>
  <si>
    <t>AGUA DE DIOS</t>
  </si>
  <si>
    <t>BARRANCO MINA</t>
  </si>
  <si>
    <t>CALAMAR</t>
  </si>
  <si>
    <t>ACEVEDO</t>
  </si>
  <si>
    <t>ALGARROBO</t>
  </si>
  <si>
    <t>ACACIAS</t>
  </si>
  <si>
    <t>ALBAN</t>
  </si>
  <si>
    <t>ABREGO</t>
  </si>
  <si>
    <t>COLÓN</t>
  </si>
  <si>
    <t>ARMENIA</t>
  </si>
  <si>
    <t>APÍA</t>
  </si>
  <si>
    <t>AGUADA</t>
  </si>
  <si>
    <t>BUENAVISTA</t>
  </si>
  <si>
    <t>ALPUJARRA</t>
  </si>
  <si>
    <t>ALCALA</t>
  </si>
  <si>
    <t>CARURU</t>
  </si>
  <si>
    <t>CUMARIBO</t>
  </si>
  <si>
    <t>LA CHORRERA</t>
  </si>
  <si>
    <t>ABRIAQUI</t>
  </si>
  <si>
    <t>ARAUQUITA</t>
  </si>
  <si>
    <t>BARRANQUILLA</t>
  </si>
  <si>
    <t>ALTOS DEL ROSARIO</t>
  </si>
  <si>
    <t>AQUITANIA</t>
  </si>
  <si>
    <t>ANSERMA</t>
  </si>
  <si>
    <t>BELÉN DE LOS ANDAQUIES</t>
  </si>
  <si>
    <t>CHAMEZA</t>
  </si>
  <si>
    <t>ARGELIA</t>
  </si>
  <si>
    <t>AGUSTÍN CODAZZI</t>
  </si>
  <si>
    <t>ALTO BAUDÓ</t>
  </si>
  <si>
    <t>ALBÁN</t>
  </si>
  <si>
    <t>CACAHUAL</t>
  </si>
  <si>
    <t>EL RETORNO</t>
  </si>
  <si>
    <t>AGRADO</t>
  </si>
  <si>
    <t>BARRANCAS</t>
  </si>
  <si>
    <t>ARACATACA</t>
  </si>
  <si>
    <t>BARRANCA DE UPIA</t>
  </si>
  <si>
    <t>ALDANA</t>
  </si>
  <si>
    <t>ARBOLEDAS</t>
  </si>
  <si>
    <t>MOCOA</t>
  </si>
  <si>
    <t>BALBOA</t>
  </si>
  <si>
    <t>CAIMITO</t>
  </si>
  <si>
    <t>ALVARADO</t>
  </si>
  <si>
    <t>ANDALUCÍA</t>
  </si>
  <si>
    <t>MITÚ</t>
  </si>
  <si>
    <t>LA PRIMAVERA</t>
  </si>
  <si>
    <t>LA PEDRERA</t>
  </si>
  <si>
    <t>ALEJANDRÍA</t>
  </si>
  <si>
    <t>CRAVO NORTE</t>
  </si>
  <si>
    <t>CAMPO DE LA CRUZ</t>
  </si>
  <si>
    <t>ARENAL</t>
  </si>
  <si>
    <t>ARCABUCO</t>
  </si>
  <si>
    <t>ARANZAZU</t>
  </si>
  <si>
    <t>CARTAGENA DEL CHAIRÁ</t>
  </si>
  <si>
    <t>HATO COROZAL</t>
  </si>
  <si>
    <t>ASTREA</t>
  </si>
  <si>
    <t>ATRATO</t>
  </si>
  <si>
    <t>CANALETE</t>
  </si>
  <si>
    <t>ANAPOIMA</t>
  </si>
  <si>
    <t>INÍRIDA</t>
  </si>
  <si>
    <t>MIRAFLORES</t>
  </si>
  <si>
    <t>AIPE</t>
  </si>
  <si>
    <t>DIBULLA</t>
  </si>
  <si>
    <t>ARIGUANÍ</t>
  </si>
  <si>
    <t>CABUYARO</t>
  </si>
  <si>
    <t>ANCUYA</t>
  </si>
  <si>
    <t>BOCHALEMA</t>
  </si>
  <si>
    <t>ORITO</t>
  </si>
  <si>
    <t>CALARCA</t>
  </si>
  <si>
    <t>BELÉN DE UMBRÍA</t>
  </si>
  <si>
    <t>ARATOCA</t>
  </si>
  <si>
    <t>CHALÁN</t>
  </si>
  <si>
    <t>AMBALEMA</t>
  </si>
  <si>
    <t>ANSERMANUEVO</t>
  </si>
  <si>
    <t>PACOA</t>
  </si>
  <si>
    <t>PUERTO CARREÑO</t>
  </si>
  <si>
    <t>LA VICTORIA</t>
  </si>
  <si>
    <t>AMAGA</t>
  </si>
  <si>
    <t>FORTUL</t>
  </si>
  <si>
    <t>CANDELARIA</t>
  </si>
  <si>
    <t>ARJONA</t>
  </si>
  <si>
    <t>BELÉN</t>
  </si>
  <si>
    <t>BELALCÁZAR</t>
  </si>
  <si>
    <t>CURRILLO</t>
  </si>
  <si>
    <t>LA SALINA</t>
  </si>
  <si>
    <t>BOLÍVAR</t>
  </si>
  <si>
    <t>BECERRIL</t>
  </si>
  <si>
    <t>BAGADÓ</t>
  </si>
  <si>
    <t>CERETÉ</t>
  </si>
  <si>
    <t>ANOLAIMA</t>
  </si>
  <si>
    <t>LA GUADALUPE</t>
  </si>
  <si>
    <t>SAN JOSÉ DEL GUAVIARE</t>
  </si>
  <si>
    <t>ALGECIRAS</t>
  </si>
  <si>
    <t>DISTRACCION</t>
  </si>
  <si>
    <t>CERRO SAN ANTONIO</t>
  </si>
  <si>
    <t>CASTILLA LA NUEVA</t>
  </si>
  <si>
    <t>ARBOLEDA</t>
  </si>
  <si>
    <t>BUCARASICA</t>
  </si>
  <si>
    <t>PUERTO ASIS</t>
  </si>
  <si>
    <t>CIRCASIA</t>
  </si>
  <si>
    <t>DOSQUEBRADAS</t>
  </si>
  <si>
    <t>BARBOSA</t>
  </si>
  <si>
    <t>COLOSO</t>
  </si>
  <si>
    <t>ANZOÁTEGUI</t>
  </si>
  <si>
    <t>PAPUNAHUA</t>
  </si>
  <si>
    <t>SANTA ROSALÍA</t>
  </si>
  <si>
    <t>LETICIA</t>
  </si>
  <si>
    <t>AMALFI</t>
  </si>
  <si>
    <t>PUERTO RONDÓN</t>
  </si>
  <si>
    <t>GALAPA</t>
  </si>
  <si>
    <t>ARROYOHONDO</t>
  </si>
  <si>
    <t>BERBEO</t>
  </si>
  <si>
    <t>CHINCHINa</t>
  </si>
  <si>
    <t>EL DONCELLO</t>
  </si>
  <si>
    <t>MANÍ</t>
  </si>
  <si>
    <t>BUENOS AIRES</t>
  </si>
  <si>
    <t>BOSCONIA</t>
  </si>
  <si>
    <t>BAHÍA SOLANO</t>
  </si>
  <si>
    <t>CHIMÁ</t>
  </si>
  <si>
    <t>APULO</t>
  </si>
  <si>
    <t>MAPIRIPaN</t>
  </si>
  <si>
    <t>ALTAMIRA</t>
  </si>
  <si>
    <t>EL MOLINO</t>
  </si>
  <si>
    <t>CHIBOLO</t>
  </si>
  <si>
    <t>CUMARAL</t>
  </si>
  <si>
    <t>BARBACOAS</t>
  </si>
  <si>
    <t>CACHIRÁ</t>
  </si>
  <si>
    <t>PUERTO CAICEDO</t>
  </si>
  <si>
    <t>GUÁTICA</t>
  </si>
  <si>
    <t>BARICHARA</t>
  </si>
  <si>
    <t>COROZAL</t>
  </si>
  <si>
    <t>ARMERO</t>
  </si>
  <si>
    <t>TARAIRA</t>
  </si>
  <si>
    <t>MIRITI - PARANA</t>
  </si>
  <si>
    <t>ANDES</t>
  </si>
  <si>
    <t>SARAVENA</t>
  </si>
  <si>
    <t>JUAN DE ACOSTA</t>
  </si>
  <si>
    <t>BARRANCO DE LOBA</t>
  </si>
  <si>
    <t>BETÉITIVA</t>
  </si>
  <si>
    <t>FILADELFIA</t>
  </si>
  <si>
    <t>EL PAUJIL</t>
  </si>
  <si>
    <t>MONTERREY</t>
  </si>
  <si>
    <t>CAJIBÍO</t>
  </si>
  <si>
    <t>CHIMICHAGUA</t>
  </si>
  <si>
    <t>BAJO BAUDÓ</t>
  </si>
  <si>
    <t>CHINÚ</t>
  </si>
  <si>
    <t>ARBELÁEZ</t>
  </si>
  <si>
    <t>MORICHAL</t>
  </si>
  <si>
    <t>BARAYA</t>
  </si>
  <si>
    <t>FONSECA</t>
  </si>
  <si>
    <t>CIÉNAGA</t>
  </si>
  <si>
    <t>EL CALVARIO</t>
  </si>
  <si>
    <t>BELEN</t>
  </si>
  <si>
    <t>CÁCOTA</t>
  </si>
  <si>
    <t>PUERTO GUZMAN</t>
  </si>
  <si>
    <t>FILANDIA</t>
  </si>
  <si>
    <t>LA CELIA</t>
  </si>
  <si>
    <t>BARRANCABERMEJA</t>
  </si>
  <si>
    <t>COVEÑAS</t>
  </si>
  <si>
    <t>ATACO</t>
  </si>
  <si>
    <t>BUENAVENTURA</t>
  </si>
  <si>
    <t>YAVARATÉ</t>
  </si>
  <si>
    <t>PUERTO ALEGRIA</t>
  </si>
  <si>
    <t>ANGELOPOLIS</t>
  </si>
  <si>
    <t>TAME</t>
  </si>
  <si>
    <t>LURUACO</t>
  </si>
  <si>
    <t>BOAVITA</t>
  </si>
  <si>
    <t>LA DORADA</t>
  </si>
  <si>
    <t>FLORENCIA</t>
  </si>
  <si>
    <t>NUNCHÍA</t>
  </si>
  <si>
    <t>CALDONO</t>
  </si>
  <si>
    <t>CHIRIGUANA</t>
  </si>
  <si>
    <t>BELÉN DE BAJIRA</t>
  </si>
  <si>
    <t>CIÉNAGA DE ORO</t>
  </si>
  <si>
    <t>BELTRÁN</t>
  </si>
  <si>
    <t>PANA PANA</t>
  </si>
  <si>
    <t>CAMPOALEGRE</t>
  </si>
  <si>
    <t>HATONUEVO</t>
  </si>
  <si>
    <t>CONCORDIA</t>
  </si>
  <si>
    <t>EL CASTILLO</t>
  </si>
  <si>
    <t>BUESACO</t>
  </si>
  <si>
    <t>CHINÁCOTA</t>
  </si>
  <si>
    <t>PUERTO LEGUIZAMO</t>
  </si>
  <si>
    <t>GENOVA</t>
  </si>
  <si>
    <t>LA VIRGINIA</t>
  </si>
  <si>
    <t>BETULIA</t>
  </si>
  <si>
    <t>EL ROBLE</t>
  </si>
  <si>
    <t>CAJAMARCA</t>
  </si>
  <si>
    <t>BUGA</t>
  </si>
  <si>
    <t>PUERTO ARICA</t>
  </si>
  <si>
    <t>ANGOSTURA</t>
  </si>
  <si>
    <t>MALAMBO</t>
  </si>
  <si>
    <t>CANTAGALLO</t>
  </si>
  <si>
    <t>LA MERCED</t>
  </si>
  <si>
    <t>LA MONTAÑITA</t>
  </si>
  <si>
    <t>OROCUÉ</t>
  </si>
  <si>
    <t>CALOTO</t>
  </si>
  <si>
    <t>CURUMANÍ</t>
  </si>
  <si>
    <t>BOJAYA</t>
  </si>
  <si>
    <t>COTORRA</t>
  </si>
  <si>
    <t>BITUIMA</t>
  </si>
  <si>
    <t>PUERTO COLOMBIA</t>
  </si>
  <si>
    <t>COLOMBIA</t>
  </si>
  <si>
    <t>LA JAGUA DEL PILAR</t>
  </si>
  <si>
    <t>EL BANCO</t>
  </si>
  <si>
    <t>EL DORADO</t>
  </si>
  <si>
    <t>CHACHAGUI</t>
  </si>
  <si>
    <t>CHITAGÁ</t>
  </si>
  <si>
    <t>SAN FRANCISCO</t>
  </si>
  <si>
    <t>LA TEBAIDA</t>
  </si>
  <si>
    <t>MARSELLA</t>
  </si>
  <si>
    <t>GALERAS</t>
  </si>
  <si>
    <t>CARMEN DE APICALÁ</t>
  </si>
  <si>
    <t>BUGALAGRANDE</t>
  </si>
  <si>
    <t>PUERTO NARIÑO</t>
  </si>
  <si>
    <t>ANORÍ</t>
  </si>
  <si>
    <t>MANATÍ</t>
  </si>
  <si>
    <t>CARMEN DE BOLÍVAR</t>
  </si>
  <si>
    <t>BRICEÑO</t>
  </si>
  <si>
    <t>MANIZALES</t>
  </si>
  <si>
    <t>MILAN</t>
  </si>
  <si>
    <t>PAZ DE ARIPORO</t>
  </si>
  <si>
    <t>CORINTO</t>
  </si>
  <si>
    <t>EL COPEY</t>
  </si>
  <si>
    <t>CANTON DE SAN PABLO</t>
  </si>
  <si>
    <t>LA APARTADA</t>
  </si>
  <si>
    <t>BOJACÁ</t>
  </si>
  <si>
    <t>SAN FELIPE</t>
  </si>
  <si>
    <t>ELÍAS</t>
  </si>
  <si>
    <t>MAICAO</t>
  </si>
  <si>
    <t>EL PIÑON</t>
  </si>
  <si>
    <t>FUENTE DE ORO</t>
  </si>
  <si>
    <t>COLON</t>
  </si>
  <si>
    <t>CONVENCIÓN</t>
  </si>
  <si>
    <t>SAN MIGUEL</t>
  </si>
  <si>
    <t>MONTENGRO</t>
  </si>
  <si>
    <t>MISTRATÓ</t>
  </si>
  <si>
    <t>BUCARAMANGA</t>
  </si>
  <si>
    <t>GUARANDA</t>
  </si>
  <si>
    <t>CASABIANCA</t>
  </si>
  <si>
    <t>CAICEDONIA</t>
  </si>
  <si>
    <t>PUERTO SANTANDER</t>
  </si>
  <si>
    <t>ANZA</t>
  </si>
  <si>
    <t>PALMAR DE VARELA</t>
  </si>
  <si>
    <t>CARTAGENA</t>
  </si>
  <si>
    <t>MANZANARES</t>
  </si>
  <si>
    <t>MORELIA</t>
  </si>
  <si>
    <t>PORE</t>
  </si>
  <si>
    <t>EL TAMBO</t>
  </si>
  <si>
    <t>EL PASO</t>
  </si>
  <si>
    <t>CARMÉN DEL DARIÉN</t>
  </si>
  <si>
    <t>LORICA</t>
  </si>
  <si>
    <t>CABRERA</t>
  </si>
  <si>
    <t>GARZÓN</t>
  </si>
  <si>
    <t>MANAURE</t>
  </si>
  <si>
    <t>EL RETEN</t>
  </si>
  <si>
    <t>GRANADA</t>
  </si>
  <si>
    <t>CONSACA</t>
  </si>
  <si>
    <t>CÚCUTA</t>
  </si>
  <si>
    <t>SANTIAGO</t>
  </si>
  <si>
    <t>PIJAO</t>
  </si>
  <si>
    <t>PEREIRA</t>
  </si>
  <si>
    <t>LA UNIÓN</t>
  </si>
  <si>
    <t>CHAPARRAL</t>
  </si>
  <si>
    <t>CALI</t>
  </si>
  <si>
    <t>TARAPACÁ</t>
  </si>
  <si>
    <t>APARTADÓ</t>
  </si>
  <si>
    <t>PIOJÓ</t>
  </si>
  <si>
    <t>CICUCO</t>
  </si>
  <si>
    <t>BUSBANZÁ</t>
  </si>
  <si>
    <t>MARMATO</t>
  </si>
  <si>
    <t>PUERTO RICO</t>
  </si>
  <si>
    <t>RECETOR</t>
  </si>
  <si>
    <t>GAMARRA</t>
  </si>
  <si>
    <t>CERTEGUI</t>
  </si>
  <si>
    <t>LOS CÓRDOBAS</t>
  </si>
  <si>
    <t>CACHIPAY</t>
  </si>
  <si>
    <t>GIGANTE</t>
  </si>
  <si>
    <t>RIOHACHA</t>
  </si>
  <si>
    <t>FUNDACION</t>
  </si>
  <si>
    <t>GUAMAL</t>
  </si>
  <si>
    <t>CONTADERO</t>
  </si>
  <si>
    <t>CUCUTILLA</t>
  </si>
  <si>
    <t>SIBUNDOY</t>
  </si>
  <si>
    <t>QUIMBAYA</t>
  </si>
  <si>
    <t>PUEBLO RICO</t>
  </si>
  <si>
    <t>CALIFORNIA</t>
  </si>
  <si>
    <t>LOS PALMITOS</t>
  </si>
  <si>
    <t>COELLO</t>
  </si>
  <si>
    <t>CALIMA</t>
  </si>
  <si>
    <t>ARBOLETES</t>
  </si>
  <si>
    <t>POLONUEVO</t>
  </si>
  <si>
    <t>CLEMENCIA</t>
  </si>
  <si>
    <t>MARQUETALIA</t>
  </si>
  <si>
    <t>SAN JOSE DEL FRAGUA</t>
  </si>
  <si>
    <t>SABANALARGA</t>
  </si>
  <si>
    <t>GUAPI</t>
  </si>
  <si>
    <t>GONZÁLEZ</t>
  </si>
  <si>
    <t>CONDOTO</t>
  </si>
  <si>
    <t>MOMIL</t>
  </si>
  <si>
    <t>CAJICÁ</t>
  </si>
  <si>
    <t>GUADALUPE</t>
  </si>
  <si>
    <t>SAN JUAN DEL CESAR</t>
  </si>
  <si>
    <t>LA MACARENA</t>
  </si>
  <si>
    <t>CÓRDOBA</t>
  </si>
  <si>
    <t>DURANIA</t>
  </si>
  <si>
    <t>VALLE DEL GUAMUEZ</t>
  </si>
  <si>
    <t>SALENTO</t>
  </si>
  <si>
    <t>QUINCHiA</t>
  </si>
  <si>
    <t>CAPITANEJO</t>
  </si>
  <si>
    <t>MAJAGUAL</t>
  </si>
  <si>
    <t>COYAIMA</t>
  </si>
  <si>
    <t>PONEDERA</t>
  </si>
  <si>
    <t>CAMPOHERMOSO</t>
  </si>
  <si>
    <t>MARULANDA</t>
  </si>
  <si>
    <t>SAN VICENTE DEL CAGUÁN</t>
  </si>
  <si>
    <t>SÁCAMA</t>
  </si>
  <si>
    <t>INZÁ</t>
  </si>
  <si>
    <t>LA GLORIA</t>
  </si>
  <si>
    <t>EL CARMEN DE ATRATO</t>
  </si>
  <si>
    <t>MONTELÍBANO</t>
  </si>
  <si>
    <t>CAPARRAPÍ</t>
  </si>
  <si>
    <t>HOBO</t>
  </si>
  <si>
    <t>URIBIA</t>
  </si>
  <si>
    <t>NUEVA GRANADA</t>
  </si>
  <si>
    <t>LA URIBE</t>
  </si>
  <si>
    <t>CUASPUD</t>
  </si>
  <si>
    <t>EL CARMEN</t>
  </si>
  <si>
    <t>VILLA GARZON</t>
  </si>
  <si>
    <t>SANTA ROSA DE CABAL</t>
  </si>
  <si>
    <t>CARCASÍ</t>
  </si>
  <si>
    <t>MORROA</t>
  </si>
  <si>
    <t>CUNDAY</t>
  </si>
  <si>
    <t>CARTAGO</t>
  </si>
  <si>
    <t>EL GUAMO</t>
  </si>
  <si>
    <t>CERINZA</t>
  </si>
  <si>
    <t>NEIRA</t>
  </si>
  <si>
    <t>SOLANO</t>
  </si>
  <si>
    <t>SAN LUIS DE PALENQUE</t>
  </si>
  <si>
    <t>JAMBALO</t>
  </si>
  <si>
    <t>LA JAGUA DE IBIRICO</t>
  </si>
  <si>
    <t>El Litoral del San Juan</t>
  </si>
  <si>
    <t>MONTERÍA</t>
  </si>
  <si>
    <t>CAQUEZA</t>
  </si>
  <si>
    <t>IQUIRA</t>
  </si>
  <si>
    <t>URUMITA</t>
  </si>
  <si>
    <t>PEDRAZA</t>
  </si>
  <si>
    <t>LEJANÍAS</t>
  </si>
  <si>
    <t>CUMBAL</t>
  </si>
  <si>
    <t>EL TARRA</t>
  </si>
  <si>
    <t>SANTUARIO</t>
  </si>
  <si>
    <t>CEPITÁ</t>
  </si>
  <si>
    <t>OVEJAS</t>
  </si>
  <si>
    <t>DOLORES</t>
  </si>
  <si>
    <t>DAGUA</t>
  </si>
  <si>
    <t>REPELON</t>
  </si>
  <si>
    <t>EL PEÑON</t>
  </si>
  <si>
    <t>CHINAVITA</t>
  </si>
  <si>
    <t>NORCASIA</t>
  </si>
  <si>
    <t>SOLITA</t>
  </si>
  <si>
    <t>TÁMARA</t>
  </si>
  <si>
    <t>LA SIERRA</t>
  </si>
  <si>
    <t>LA PAZ</t>
  </si>
  <si>
    <t>ITSMINA</t>
  </si>
  <si>
    <t>MOÑITOS</t>
  </si>
  <si>
    <t>CARMEN DE CARUPA</t>
  </si>
  <si>
    <t>ISNOS</t>
  </si>
  <si>
    <t>VILLANUEVA</t>
  </si>
  <si>
    <t>PIJIÑO DEL CARMEN</t>
  </si>
  <si>
    <t>CUMBITARA</t>
  </si>
  <si>
    <t>EL ZULIA</t>
  </si>
  <si>
    <t>CERRITO</t>
  </si>
  <si>
    <t>PALMITO</t>
  </si>
  <si>
    <t>ESPINAL</t>
  </si>
  <si>
    <t>EL ÁGUILA</t>
  </si>
  <si>
    <t>BELLO</t>
  </si>
  <si>
    <t>SABANAGRANDE</t>
  </si>
  <si>
    <t>HATILLO DE LOBA</t>
  </si>
  <si>
    <t>CHIQUINQUIRÁ</t>
  </si>
  <si>
    <t>PÁCORA</t>
  </si>
  <si>
    <t>VALPARAISO</t>
  </si>
  <si>
    <t>TAURAMENA</t>
  </si>
  <si>
    <t>LA VEGA</t>
  </si>
  <si>
    <t>JURADÓ</t>
  </si>
  <si>
    <t>PLANETA RICA</t>
  </si>
  <si>
    <t>CHAGUANÍ</t>
  </si>
  <si>
    <t>LA ARGENTINA</t>
  </si>
  <si>
    <t>PIVIJAY</t>
  </si>
  <si>
    <t>MESETAS</t>
  </si>
  <si>
    <t>EL CHARCO</t>
  </si>
  <si>
    <t>GRAMALOTE</t>
  </si>
  <si>
    <t>CHARALÁ</t>
  </si>
  <si>
    <t>SAMPUÉS</t>
  </si>
  <si>
    <t>FALAN</t>
  </si>
  <si>
    <t>EL CAIRO</t>
  </si>
  <si>
    <t>BELMIRA</t>
  </si>
  <si>
    <t>MAGANGUÉ</t>
  </si>
  <si>
    <t>CHÍQUIZA</t>
  </si>
  <si>
    <t>PALESTINA</t>
  </si>
  <si>
    <t>TRINIDAD</t>
  </si>
  <si>
    <t>LOPEZ</t>
  </si>
  <si>
    <t>PAILITAS</t>
  </si>
  <si>
    <t>LLORÓ</t>
  </si>
  <si>
    <t>PUEBLO NUEVO</t>
  </si>
  <si>
    <t>CHÍA</t>
  </si>
  <si>
    <t>LA PLATA</t>
  </si>
  <si>
    <t>PLATO</t>
  </si>
  <si>
    <t>PUERTO CONCORDIA</t>
  </si>
  <si>
    <t>EL PEÑOL</t>
  </si>
  <si>
    <t>HACARÍ</t>
  </si>
  <si>
    <t>CHARTA</t>
  </si>
  <si>
    <t>SAN BENITO ABAD</t>
  </si>
  <si>
    <t>FLANDES</t>
  </si>
  <si>
    <t>EL CERRITO</t>
  </si>
  <si>
    <t>BETANIA</t>
  </si>
  <si>
    <t>SANTA LUCÍA</t>
  </si>
  <si>
    <t>MAHATES</t>
  </si>
  <si>
    <t>CHISCAS</t>
  </si>
  <si>
    <t>PENSILVANIA</t>
  </si>
  <si>
    <t>MERCADERES</t>
  </si>
  <si>
    <t>PELAYA</t>
  </si>
  <si>
    <t>MEDIO ATRATO</t>
  </si>
  <si>
    <t>PUERTO ESCONDIDO</t>
  </si>
  <si>
    <t>CHIPAQUE</t>
  </si>
  <si>
    <t>NÁTAGA</t>
  </si>
  <si>
    <t>PUEBLO VIEJO</t>
  </si>
  <si>
    <t>PUERTO GAITÁN</t>
  </si>
  <si>
    <t>EL ROSARIO</t>
  </si>
  <si>
    <t>HERRÁN</t>
  </si>
  <si>
    <t>CHIMA</t>
  </si>
  <si>
    <t>SAN JUAN BETULIA</t>
  </si>
  <si>
    <t>FRESNO</t>
  </si>
  <si>
    <t>EL DOVIO</t>
  </si>
  <si>
    <t>SANTO TOMAS</t>
  </si>
  <si>
    <t>MARGARITA</t>
  </si>
  <si>
    <t>CHITA</t>
  </si>
  <si>
    <t>RIOSUCIO</t>
  </si>
  <si>
    <t>YOPAL</t>
  </si>
  <si>
    <t>MIRANDA</t>
  </si>
  <si>
    <t>PUEBLO BELLO</t>
  </si>
  <si>
    <t>MEDIO BAUDÓ</t>
  </si>
  <si>
    <t>PUERTO LIBERTADOR</t>
  </si>
  <si>
    <t>CHOACHÍ</t>
  </si>
  <si>
    <t>NEIVA</t>
  </si>
  <si>
    <t>REMOLINO</t>
  </si>
  <si>
    <t>PUERTO LLERAS</t>
  </si>
  <si>
    <t>EL TABLON DE GOMEZ</t>
  </si>
  <si>
    <t>LA ESPERANZA</t>
  </si>
  <si>
    <t>CHIPATÁ</t>
  </si>
  <si>
    <t>SAN MARCOS</t>
  </si>
  <si>
    <t>GUAMO</t>
  </si>
  <si>
    <t>FLORIDA</t>
  </si>
  <si>
    <t>SOLEDAD</t>
  </si>
  <si>
    <t>MARÍA LA BAJA</t>
  </si>
  <si>
    <t>CHITARAQUE</t>
  </si>
  <si>
    <t>MORALES</t>
  </si>
  <si>
    <t>RÍO DE ORO</t>
  </si>
  <si>
    <t>MEDIO SAN JUAN</t>
  </si>
  <si>
    <t>PURÍSIMA</t>
  </si>
  <si>
    <t>CHOCONTÁ</t>
  </si>
  <si>
    <t>OPORAPA</t>
  </si>
  <si>
    <t>SABANAS DE SAN ANGEL</t>
  </si>
  <si>
    <t>PUERTO LoPEZ</t>
  </si>
  <si>
    <t>LA PLAYA</t>
  </si>
  <si>
    <t>CIMITARRA</t>
  </si>
  <si>
    <t>SAN ONOFRE</t>
  </si>
  <si>
    <t>HERVEO</t>
  </si>
  <si>
    <t>GINEBRA</t>
  </si>
  <si>
    <t>BURITICÁ</t>
  </si>
  <si>
    <t>SUAN</t>
  </si>
  <si>
    <t>MOMPÓS</t>
  </si>
  <si>
    <t>CHIVATÁ</t>
  </si>
  <si>
    <t>SALAMINA</t>
  </si>
  <si>
    <t>PADILLA</t>
  </si>
  <si>
    <t>SAN ALBERTO</t>
  </si>
  <si>
    <t>NÓVITA</t>
  </si>
  <si>
    <t>SAHAGÚN</t>
  </si>
  <si>
    <t>COGUA</t>
  </si>
  <si>
    <t>PAICOL</t>
  </si>
  <si>
    <t>FRANCISCO PIZARRO</t>
  </si>
  <si>
    <t>LABATECA</t>
  </si>
  <si>
    <t>CONCEPCIÓN</t>
  </si>
  <si>
    <t>SAN PEDRO</t>
  </si>
  <si>
    <t>HONDA</t>
  </si>
  <si>
    <t>GUACARÍ</t>
  </si>
  <si>
    <t>CÁCERES</t>
  </si>
  <si>
    <t>TUBARA</t>
  </si>
  <si>
    <t>MONTECRISTO</t>
  </si>
  <si>
    <t>CHIVOR</t>
  </si>
  <si>
    <t>SAMANÁ</t>
  </si>
  <si>
    <t>PAEZ</t>
  </si>
  <si>
    <t>SAN DIEGO</t>
  </si>
  <si>
    <t>NUQUÍ</t>
  </si>
  <si>
    <t>SAN ANDRÉS SOTAVENTO</t>
  </si>
  <si>
    <t>COTA</t>
  </si>
  <si>
    <t>PALERMO</t>
  </si>
  <si>
    <t>SAN SEBASTIAN DE BUENAVISTA</t>
  </si>
  <si>
    <t>RESTREPO</t>
  </si>
  <si>
    <t>FUNES</t>
  </si>
  <si>
    <t>LOS PATIOS</t>
  </si>
  <si>
    <t>CONFINES</t>
  </si>
  <si>
    <t>SANTIAGO DE TOLÚ</t>
  </si>
  <si>
    <t>IBAGUE</t>
  </si>
  <si>
    <t>JAMUNDÍ</t>
  </si>
  <si>
    <t>CAICEDO</t>
  </si>
  <si>
    <t>USIACURÍ</t>
  </si>
  <si>
    <t>CIÉNEGA</t>
  </si>
  <si>
    <t>SAN JOSÉ</t>
  </si>
  <si>
    <t>PATIA</t>
  </si>
  <si>
    <t>SAN MARTÍN</t>
  </si>
  <si>
    <t>QUIBDÓ</t>
  </si>
  <si>
    <t>SAN ANTERO</t>
  </si>
  <si>
    <t>CUCUNUBÁ</t>
  </si>
  <si>
    <t>SAN ZENON</t>
  </si>
  <si>
    <t>SAN CARLOS GUAROA</t>
  </si>
  <si>
    <t>GUACHUCAL</t>
  </si>
  <si>
    <t>LOURDES</t>
  </si>
  <si>
    <t>CONTRATACIÓN</t>
  </si>
  <si>
    <t>SINCÉ</t>
  </si>
  <si>
    <t>ICONONZO</t>
  </si>
  <si>
    <t>LA CUMBRE</t>
  </si>
  <si>
    <t>PINILLOS</t>
  </si>
  <si>
    <t>CÓMBITA</t>
  </si>
  <si>
    <t>SUPÍA</t>
  </si>
  <si>
    <t>PIAMONTE</t>
  </si>
  <si>
    <t>TAMALAMEQUE</t>
  </si>
  <si>
    <t>RÍO FRÍO</t>
  </si>
  <si>
    <t>SAN BERNARDO DEL VIENTO</t>
  </si>
  <si>
    <t>EL COLEGIO</t>
  </si>
  <si>
    <t>PITAL</t>
  </si>
  <si>
    <t>SANTA ANA</t>
  </si>
  <si>
    <t>SAN JUAN DE ARAMA</t>
  </si>
  <si>
    <t>GUAITARILLA</t>
  </si>
  <si>
    <t>MUTISCUA</t>
  </si>
  <si>
    <t>COROMORO</t>
  </si>
  <si>
    <t>SINCELEJO</t>
  </si>
  <si>
    <t>LeRIDA</t>
  </si>
  <si>
    <t>CAMPAMENTO</t>
  </si>
  <si>
    <t>REGIDOR</t>
  </si>
  <si>
    <t>COPER</t>
  </si>
  <si>
    <t>VICTORIA</t>
  </si>
  <si>
    <t>PIENDAMO</t>
  </si>
  <si>
    <t>VALLEDUPAR</t>
  </si>
  <si>
    <t>RIO QUITO</t>
  </si>
  <si>
    <t>SAN CARLOS</t>
  </si>
  <si>
    <t>EL PEÑÓN</t>
  </si>
  <si>
    <t>PITALITO</t>
  </si>
  <si>
    <t>SANTA BARBARA DE PINTO</t>
  </si>
  <si>
    <t>SAN JUANITO</t>
  </si>
  <si>
    <t>GUALMATAN</t>
  </si>
  <si>
    <t>OCAÑA</t>
  </si>
  <si>
    <t>CURITÍ</t>
  </si>
  <si>
    <t>LIBANO</t>
  </si>
  <si>
    <t>CAÑASGORDAS</t>
  </si>
  <si>
    <t>RÍO VIEJO</t>
  </si>
  <si>
    <t>CORRALES</t>
  </si>
  <si>
    <t>VILLAMARiA</t>
  </si>
  <si>
    <t>POPAYÁN</t>
  </si>
  <si>
    <t>SAN PELAYO</t>
  </si>
  <si>
    <t>EL ROSAL</t>
  </si>
  <si>
    <t>RIVERA</t>
  </si>
  <si>
    <t>SANTA MARTA</t>
  </si>
  <si>
    <t>SAN LUIS DE CUBARRAL</t>
  </si>
  <si>
    <t>ILES</t>
  </si>
  <si>
    <t>PAMPLONA</t>
  </si>
  <si>
    <t>EL CARMEN DE CHUCURÍ</t>
  </si>
  <si>
    <t>TOLÚ VIEJO</t>
  </si>
  <si>
    <t>MARIQUITA</t>
  </si>
  <si>
    <t>OBANDO</t>
  </si>
  <si>
    <t>CARACOLÍ</t>
  </si>
  <si>
    <t>SAN CRISTOBAL</t>
  </si>
  <si>
    <t>COVARACHÍA</t>
  </si>
  <si>
    <t>VITERBO</t>
  </si>
  <si>
    <t>PUERTO TEJADA</t>
  </si>
  <si>
    <t>SAN JOSÉ DEL PALMAR</t>
  </si>
  <si>
    <t>TIERRALTA</t>
  </si>
  <si>
    <t>FACATATIVÁ</t>
  </si>
  <si>
    <t>SALADOBLANCO</t>
  </si>
  <si>
    <t>SITIONUEVO</t>
  </si>
  <si>
    <t>IMUES</t>
  </si>
  <si>
    <t>PAMPLONITA</t>
  </si>
  <si>
    <t>EL GUACAMAYO</t>
  </si>
  <si>
    <t>MELGAR</t>
  </si>
  <si>
    <t>PALMIRA</t>
  </si>
  <si>
    <t>CARAMANTA</t>
  </si>
  <si>
    <t>SAN ESTANISLAO</t>
  </si>
  <si>
    <t>CUBARÁ</t>
  </si>
  <si>
    <t>PURACE</t>
  </si>
  <si>
    <t>SIPÍ</t>
  </si>
  <si>
    <t>VALENCIA</t>
  </si>
  <si>
    <t>FOMEQUE</t>
  </si>
  <si>
    <t>SAN AGUSTÍN</t>
  </si>
  <si>
    <t>TENERIFE</t>
  </si>
  <si>
    <t>VILLAVICENCIO</t>
  </si>
  <si>
    <t>IPIALES</t>
  </si>
  <si>
    <t>MURILLO</t>
  </si>
  <si>
    <t>PRADERA</t>
  </si>
  <si>
    <t>CAREPA</t>
  </si>
  <si>
    <t>SAN FERNANDO</t>
  </si>
  <si>
    <t>CUCAITA</t>
  </si>
  <si>
    <t>ROSAS</t>
  </si>
  <si>
    <t>TADÓ</t>
  </si>
  <si>
    <t>FOSCA</t>
  </si>
  <si>
    <t>SANTA MARÍA</t>
  </si>
  <si>
    <t>ZAPAYAN</t>
  </si>
  <si>
    <t>VISTA HERMOSA</t>
  </si>
  <si>
    <t>LA CRUZ</t>
  </si>
  <si>
    <t>RAGONVALIA</t>
  </si>
  <si>
    <t>EL PLAYÓN</t>
  </si>
  <si>
    <t>NATAGAIMA</t>
  </si>
  <si>
    <t>CARMEN DE VIBORAL</t>
  </si>
  <si>
    <t>SAN JACINTO</t>
  </si>
  <si>
    <t>CUÍTIVA</t>
  </si>
  <si>
    <t>SAN SEBASTIAN</t>
  </si>
  <si>
    <t>UNGUÍA</t>
  </si>
  <si>
    <t>FUNZA</t>
  </si>
  <si>
    <t>SUAZA</t>
  </si>
  <si>
    <t>ZONA BANANERA</t>
  </si>
  <si>
    <t>LA FLORIDA</t>
  </si>
  <si>
    <t>SALAZAR</t>
  </si>
  <si>
    <t>ENCINO</t>
  </si>
  <si>
    <t>ORTEGA</t>
  </si>
  <si>
    <t>RIOFRIO</t>
  </si>
  <si>
    <t>CAROLINA</t>
  </si>
  <si>
    <t>SAN JACINTO DEL CAUCA</t>
  </si>
  <si>
    <t>DUITAMA</t>
  </si>
  <si>
    <t>SANTA ROSA</t>
  </si>
  <si>
    <t>UNION PANAMERICANA</t>
  </si>
  <si>
    <t>FÚQUENE</t>
  </si>
  <si>
    <t>TARQUI</t>
  </si>
  <si>
    <t>LA LLANADA</t>
  </si>
  <si>
    <t>SAN CALIXTO</t>
  </si>
  <si>
    <t>ENCISO</t>
  </si>
  <si>
    <t>PALOCABILDO</t>
  </si>
  <si>
    <t>ROLDANILLO</t>
  </si>
  <si>
    <t>CAUCASIA</t>
  </si>
  <si>
    <t>SAN JUAN NEPOMUCENO</t>
  </si>
  <si>
    <t>EL COCUY</t>
  </si>
  <si>
    <t>SANTANDER DE QUILICHAO</t>
  </si>
  <si>
    <t>FUSAGASUGÁ</t>
  </si>
  <si>
    <t>TELLO</t>
  </si>
  <si>
    <t>LA TOLA</t>
  </si>
  <si>
    <t>SAN CAYETANO</t>
  </si>
  <si>
    <t>FLORIÁN</t>
  </si>
  <si>
    <t>PIEDRAS</t>
  </si>
  <si>
    <t>CHIGORODÓ</t>
  </si>
  <si>
    <t>SAN MARTIN DE LOBA</t>
  </si>
  <si>
    <t>EL ESPINO</t>
  </si>
  <si>
    <t>Silvia</t>
  </si>
  <si>
    <t>GACHALA</t>
  </si>
  <si>
    <t>TERUEL</t>
  </si>
  <si>
    <t>LA UNION</t>
  </si>
  <si>
    <t>FLORIDABLANCA</t>
  </si>
  <si>
    <t>PLANADAS</t>
  </si>
  <si>
    <t>SEVILLA</t>
  </si>
  <si>
    <t>CISNEROS</t>
  </si>
  <si>
    <t>SAN PABLO</t>
  </si>
  <si>
    <t>FIRAVITOBA</t>
  </si>
  <si>
    <t>SOTARA</t>
  </si>
  <si>
    <t>GACHANCIPÁ</t>
  </si>
  <si>
    <t>TESALIA</t>
  </si>
  <si>
    <t>LEIVA</t>
  </si>
  <si>
    <t>SARDINATA</t>
  </si>
  <si>
    <t>GALÁN</t>
  </si>
  <si>
    <t>PRADO</t>
  </si>
  <si>
    <t>TORO</t>
  </si>
  <si>
    <t>CIUDAD BOLÍVAR</t>
  </si>
  <si>
    <t>SANTA CATALINA</t>
  </si>
  <si>
    <t>FLORESTA</t>
  </si>
  <si>
    <t>SUAREZ</t>
  </si>
  <si>
    <t>GACHETA</t>
  </si>
  <si>
    <t>TIMANÁ</t>
  </si>
  <si>
    <t>LINARES</t>
  </si>
  <si>
    <t>SILOS</t>
  </si>
  <si>
    <t>GAMBITA</t>
  </si>
  <si>
    <t>PURIFICACIÓN</t>
  </si>
  <si>
    <t>TRUJILLO</t>
  </si>
  <si>
    <t>COCORNÁ</t>
  </si>
  <si>
    <t>SANTA ROSA DE LIMA</t>
  </si>
  <si>
    <t>GACHANTIVÁ</t>
  </si>
  <si>
    <t>GAMA</t>
  </si>
  <si>
    <t>VILLAVIEJA</t>
  </si>
  <si>
    <t>LOS ANDES</t>
  </si>
  <si>
    <t>TEORAMA</t>
  </si>
  <si>
    <t>GIRÓN</t>
  </si>
  <si>
    <t>RIOBLANCO</t>
  </si>
  <si>
    <t>TULUÁ</t>
  </si>
  <si>
    <t>SANTA ROSA DEL SUR</t>
  </si>
  <si>
    <t>GAMEZA</t>
  </si>
  <si>
    <t>TIMBIO</t>
  </si>
  <si>
    <t>GIRARDOT</t>
  </si>
  <si>
    <t>YAGUARÁ</t>
  </si>
  <si>
    <t>MAGUI</t>
  </si>
  <si>
    <t>TIBÚ</t>
  </si>
  <si>
    <t>GUACA</t>
  </si>
  <si>
    <t>RONCESVALLES</t>
  </si>
  <si>
    <t>ULLOA</t>
  </si>
  <si>
    <t>SIMITÍ</t>
  </si>
  <si>
    <t>GARAGOA</t>
  </si>
  <si>
    <t>TIMBIQUI</t>
  </si>
  <si>
    <t>MALLAMA</t>
  </si>
  <si>
    <t>TOLEDO</t>
  </si>
  <si>
    <t>ROVIRA</t>
  </si>
  <si>
    <t>VERSALLES</t>
  </si>
  <si>
    <t>COPACABANA</t>
  </si>
  <si>
    <t>SOPLAVIENTO</t>
  </si>
  <si>
    <t>GUACAMAYAS</t>
  </si>
  <si>
    <t>TORIBIO</t>
  </si>
  <si>
    <t>GUACHETÁ</t>
  </si>
  <si>
    <t>MOSQUERA</t>
  </si>
  <si>
    <t>VILLA CARO</t>
  </si>
  <si>
    <t>GUAPOTÁ</t>
  </si>
  <si>
    <t>SALDAÑA</t>
  </si>
  <si>
    <t>VIJES</t>
  </si>
  <si>
    <t>DABEIBA</t>
  </si>
  <si>
    <t>TALAIGUA NUEVO</t>
  </si>
  <si>
    <t>GUATEQUE</t>
  </si>
  <si>
    <t>TOTORO</t>
  </si>
  <si>
    <t>GUADUAS</t>
  </si>
  <si>
    <t>VILLA DEL ROSARIO</t>
  </si>
  <si>
    <t>GUAVATÁ</t>
  </si>
  <si>
    <t>SAN ANTONIO</t>
  </si>
  <si>
    <t>YOTOCO</t>
  </si>
  <si>
    <t>DON MATiAS</t>
  </si>
  <si>
    <t>TIQUISIO</t>
  </si>
  <si>
    <t>GUAYATÁ</t>
  </si>
  <si>
    <t>VILLA RICA</t>
  </si>
  <si>
    <t>GUASCA</t>
  </si>
  <si>
    <t>OLAYA HERRERA</t>
  </si>
  <si>
    <t>GuEPSA</t>
  </si>
  <si>
    <t>SAN LUIS</t>
  </si>
  <si>
    <t>YUMBO</t>
  </si>
  <si>
    <t>EBÉJICO</t>
  </si>
  <si>
    <t>TURBACO</t>
  </si>
  <si>
    <t>GÜICÁN</t>
  </si>
  <si>
    <t>GUATAQUÍ</t>
  </si>
  <si>
    <t>OSPINA</t>
  </si>
  <si>
    <t>HATO</t>
  </si>
  <si>
    <t>SANTA ISABEL</t>
  </si>
  <si>
    <t>ZARZAL</t>
  </si>
  <si>
    <t>EL BAGRE</t>
  </si>
  <si>
    <t>TURBANA</t>
  </si>
  <si>
    <t>IZA</t>
  </si>
  <si>
    <t>GUATAVITA</t>
  </si>
  <si>
    <t>PASTO</t>
  </si>
  <si>
    <t>JESÚS MARÍA</t>
  </si>
  <si>
    <t>SUÁREZ</t>
  </si>
  <si>
    <t>ENTRERRIOS</t>
  </si>
  <si>
    <t>JENESANO</t>
  </si>
  <si>
    <t>GUAYABAL DE SIQUIMA</t>
  </si>
  <si>
    <t>POLICARPA</t>
  </si>
  <si>
    <t>JORDÁN</t>
  </si>
  <si>
    <t>VALLE DE SAN JUAN</t>
  </si>
  <si>
    <t>ENVIGADO</t>
  </si>
  <si>
    <t>ZAMBRANO</t>
  </si>
  <si>
    <t>JERICÓ</t>
  </si>
  <si>
    <t>GUAYABETAL</t>
  </si>
  <si>
    <t>POTOSÍ</t>
  </si>
  <si>
    <t>LA BELLEZA</t>
  </si>
  <si>
    <t>VENADILLO</t>
  </si>
  <si>
    <t>FREDONIA</t>
  </si>
  <si>
    <t>LA CAPILLA</t>
  </si>
  <si>
    <t>GUTIÉRREZ</t>
  </si>
  <si>
    <t>PROVIDENCIA</t>
  </si>
  <si>
    <t>VILLAHERMOSA</t>
  </si>
  <si>
    <t>FRONTINO</t>
  </si>
  <si>
    <t>LA UVITA</t>
  </si>
  <si>
    <t>JERUSALÉN</t>
  </si>
  <si>
    <t>PUERRES</t>
  </si>
  <si>
    <t>LANDÁZURI</t>
  </si>
  <si>
    <t>VILLARRICA</t>
  </si>
  <si>
    <t>GIRALDO</t>
  </si>
  <si>
    <t>JUNÍN</t>
  </si>
  <si>
    <t>PUPIALES</t>
  </si>
  <si>
    <t>LEBRÍJA</t>
  </si>
  <si>
    <t>GIRARDOTA</t>
  </si>
  <si>
    <t>LABRANZAGRANDE</t>
  </si>
  <si>
    <t>LA CALERA</t>
  </si>
  <si>
    <t>RICAURTE</t>
  </si>
  <si>
    <t>LOS SANTOS</t>
  </si>
  <si>
    <t>GÓMEZ PLATA</t>
  </si>
  <si>
    <t>MACANAL</t>
  </si>
  <si>
    <t>LA MESA</t>
  </si>
  <si>
    <t>ROBERTO PAYAN</t>
  </si>
  <si>
    <t>MACARAVITA</t>
  </si>
  <si>
    <t>MARIPÍ</t>
  </si>
  <si>
    <t>LA PALMA</t>
  </si>
  <si>
    <t>SAMANIEGO</t>
  </si>
  <si>
    <t>MÁLAGA</t>
  </si>
  <si>
    <t>LA PEÑA</t>
  </si>
  <si>
    <t>SAN BERNARDO</t>
  </si>
  <si>
    <t>MATANZA</t>
  </si>
  <si>
    <t>GUARNE</t>
  </si>
  <si>
    <t>MONGUA</t>
  </si>
  <si>
    <t>SAN LORENZO</t>
  </si>
  <si>
    <t>MOGOTES</t>
  </si>
  <si>
    <t>GUATAPE</t>
  </si>
  <si>
    <t>MONGUÍ</t>
  </si>
  <si>
    <t>LENGUAZAQUE</t>
  </si>
  <si>
    <t>MOLAGAVITA</t>
  </si>
  <si>
    <t>HELICONIA</t>
  </si>
  <si>
    <t>MONIQUIRÁ</t>
  </si>
  <si>
    <t>MACHETA</t>
  </si>
  <si>
    <t>SAN PEDRO DE CARTAGO</t>
  </si>
  <si>
    <t>OCAMONTE</t>
  </si>
  <si>
    <t>HISPANIA</t>
  </si>
  <si>
    <t>MOTAVITA</t>
  </si>
  <si>
    <t>MADRID</t>
  </si>
  <si>
    <t>SANDONÁ</t>
  </si>
  <si>
    <t>OIBA</t>
  </si>
  <si>
    <t>ITAGUI</t>
  </si>
  <si>
    <t>MUZO</t>
  </si>
  <si>
    <t>MANTA</t>
  </si>
  <si>
    <t>SANTA BaRBARA</t>
  </si>
  <si>
    <t>ONZAGA</t>
  </si>
  <si>
    <t>ITUANGO</t>
  </si>
  <si>
    <t>NOBSA</t>
  </si>
  <si>
    <t>MEDINA</t>
  </si>
  <si>
    <t>SANTA CRUZ</t>
  </si>
  <si>
    <t>PALMAR</t>
  </si>
  <si>
    <t>JARDÍN</t>
  </si>
  <si>
    <t>NUEVO COLÓN</t>
  </si>
  <si>
    <t>SAPUYES</t>
  </si>
  <si>
    <t>PALMAS DEL SOCORRO</t>
  </si>
  <si>
    <t>OICATÁ</t>
  </si>
  <si>
    <t>TAMINANGO</t>
  </si>
  <si>
    <t>PÁRAMO</t>
  </si>
  <si>
    <t>LA CEJA</t>
  </si>
  <si>
    <t>OTANCHE</t>
  </si>
  <si>
    <t>NEMOCoN</t>
  </si>
  <si>
    <t>TANGUA</t>
  </si>
  <si>
    <t>PIEDECUESTA</t>
  </si>
  <si>
    <t>LA ESTRELLA</t>
  </si>
  <si>
    <t>PACHAVITA</t>
  </si>
  <si>
    <t>NILO</t>
  </si>
  <si>
    <t>TUMACO</t>
  </si>
  <si>
    <t>PINCHOTE</t>
  </si>
  <si>
    <t>LA PINTADA</t>
  </si>
  <si>
    <t>PÁEZ</t>
  </si>
  <si>
    <t>NIMAIMA</t>
  </si>
  <si>
    <t>TUQUERRES</t>
  </si>
  <si>
    <t>PUENTE NACIONAL</t>
  </si>
  <si>
    <t>PAIPA</t>
  </si>
  <si>
    <t>NOCAIMA</t>
  </si>
  <si>
    <t>YACUANQUER</t>
  </si>
  <si>
    <t>PUERTO PARRA</t>
  </si>
  <si>
    <t>LIBORINA</t>
  </si>
  <si>
    <t>PAJARITO</t>
  </si>
  <si>
    <t>PACHO</t>
  </si>
  <si>
    <t>PUERTO WILCHES</t>
  </si>
  <si>
    <t>MACEO</t>
  </si>
  <si>
    <t>PANQUEBA</t>
  </si>
  <si>
    <t>PAIME</t>
  </si>
  <si>
    <t>RIONEGRO</t>
  </si>
  <si>
    <t>MARINILLA</t>
  </si>
  <si>
    <t>PAUNA</t>
  </si>
  <si>
    <t>PANDI</t>
  </si>
  <si>
    <t>SABANA DE TORRES</t>
  </si>
  <si>
    <t>MEDELLÍN</t>
  </si>
  <si>
    <t>PAYA</t>
  </si>
  <si>
    <t>PARATEBUENO</t>
  </si>
  <si>
    <t>SAN ANDRÉS</t>
  </si>
  <si>
    <t>MONTEBELLO</t>
  </si>
  <si>
    <t>PAZ DE RÍO</t>
  </si>
  <si>
    <t>PASCA</t>
  </si>
  <si>
    <t>SAN BENITO</t>
  </si>
  <si>
    <t>MURINDÓ</t>
  </si>
  <si>
    <t>PESCA</t>
  </si>
  <si>
    <t>PUERTO SALGAR</t>
  </si>
  <si>
    <t>SAN GIL</t>
  </si>
  <si>
    <t>MUTATA</t>
  </si>
  <si>
    <t>PISBA</t>
  </si>
  <si>
    <t>PULI</t>
  </si>
  <si>
    <t>SAN JOAQUÍN</t>
  </si>
  <si>
    <t>PUERTO BOYACa</t>
  </si>
  <si>
    <t>QUEBRADANEGRA</t>
  </si>
  <si>
    <t>SAN JOSÉ DE MIRANDA</t>
  </si>
  <si>
    <t>NECHÍ</t>
  </si>
  <si>
    <t>QUÍPAMA</t>
  </si>
  <si>
    <t>QUETAME</t>
  </si>
  <si>
    <t>NECOCLÍ</t>
  </si>
  <si>
    <t>RAMIRIQUÍ</t>
  </si>
  <si>
    <t>QUIPILE</t>
  </si>
  <si>
    <t>SAN VICENTE DE CHUCURÍ</t>
  </si>
  <si>
    <t>OLAYA</t>
  </si>
  <si>
    <t>RÁQUIRA</t>
  </si>
  <si>
    <t>SANTA BÁRBARA</t>
  </si>
  <si>
    <t>PEÑOL</t>
  </si>
  <si>
    <t>RONDÓN</t>
  </si>
  <si>
    <t>SAN ANTONIO DE TEQUENDAMA</t>
  </si>
  <si>
    <t>SANTA HELENA DEL OPÓN</t>
  </si>
  <si>
    <t>PEQUE</t>
  </si>
  <si>
    <t>SABOYÁ</t>
  </si>
  <si>
    <t>SIMACOTA</t>
  </si>
  <si>
    <t>PUEBLORRICO</t>
  </si>
  <si>
    <t>SÁCHICA</t>
  </si>
  <si>
    <t>SOCORRO</t>
  </si>
  <si>
    <t>PUERTO BERRiO</t>
  </si>
  <si>
    <t>SAMACÁ</t>
  </si>
  <si>
    <t>SUAITA</t>
  </si>
  <si>
    <t>PUERTO NARE</t>
  </si>
  <si>
    <t>SAN EDUARDO</t>
  </si>
  <si>
    <t>SAN JUAN DE RÍO SECO</t>
  </si>
  <si>
    <t>PUERTO TRIUNFO</t>
  </si>
  <si>
    <t>SAN JOSÉ DE PARE</t>
  </si>
  <si>
    <t>SASAIMA</t>
  </si>
  <si>
    <t>SURATA</t>
  </si>
  <si>
    <t>REMEDIOS</t>
  </si>
  <si>
    <t>SAN LUIS DE GACENO</t>
  </si>
  <si>
    <t>SESQUILÉ</t>
  </si>
  <si>
    <t>TONA</t>
  </si>
  <si>
    <t>RETIRO</t>
  </si>
  <si>
    <t>SAN MATEO</t>
  </si>
  <si>
    <t>SIBATÉ</t>
  </si>
  <si>
    <t>VALLE DE SAN JOSÉ</t>
  </si>
  <si>
    <t>SAN MIGUEL DE SEMA</t>
  </si>
  <si>
    <t>SILVANIA</t>
  </si>
  <si>
    <t>VÉLEZ</t>
  </si>
  <si>
    <t>SAN PABLO BORBUR</t>
  </si>
  <si>
    <t>SIMIJACA</t>
  </si>
  <si>
    <t>VETAS</t>
  </si>
  <si>
    <t>SABANETA</t>
  </si>
  <si>
    <t>SAN ROSA VITERBO</t>
  </si>
  <si>
    <t>SOACHA</t>
  </si>
  <si>
    <t>SALGAR</t>
  </si>
  <si>
    <t>SOPÓ</t>
  </si>
  <si>
    <t>ZAPATOCA</t>
  </si>
  <si>
    <t>SANTA SOFÍA</t>
  </si>
  <si>
    <t>SUBACHOQUE</t>
  </si>
  <si>
    <t>SANTANA</t>
  </si>
  <si>
    <t>SUESCA</t>
  </si>
  <si>
    <t>SATIVANORTE</t>
  </si>
  <si>
    <t>SUPATÁ</t>
  </si>
  <si>
    <t>SAN JERÓNIMO</t>
  </si>
  <si>
    <t>SATIVASUR</t>
  </si>
  <si>
    <t>SUSA</t>
  </si>
  <si>
    <t>SAN JOSÉ DE LA MONTAÑA</t>
  </si>
  <si>
    <t>SIACHOQUE</t>
  </si>
  <si>
    <t>SUTATAUSA</t>
  </si>
  <si>
    <t>SAN JUAN DE URABA</t>
  </si>
  <si>
    <t>SOATÁ</t>
  </si>
  <si>
    <t>TABIO</t>
  </si>
  <si>
    <t>SOCHA</t>
  </si>
  <si>
    <t>TAUSA</t>
  </si>
  <si>
    <t>SOCOTÁ</t>
  </si>
  <si>
    <t>TENA</t>
  </si>
  <si>
    <t>SAN PEDRO DE URABA</t>
  </si>
  <si>
    <t>SOGAMOSO</t>
  </si>
  <si>
    <t>TENJO</t>
  </si>
  <si>
    <t>SAN RAFAEL</t>
  </si>
  <si>
    <t>SOMONDOCO</t>
  </si>
  <si>
    <t>TIBACUY</t>
  </si>
  <si>
    <t>SAN ROQUE</t>
  </si>
  <si>
    <t>SORA</t>
  </si>
  <si>
    <t>TIBIRITA</t>
  </si>
  <si>
    <t>SAN VICENTE</t>
  </si>
  <si>
    <t>SORACÁ</t>
  </si>
  <si>
    <t>TOCAIMA</t>
  </si>
  <si>
    <t>SANTA BARBARA</t>
  </si>
  <si>
    <t>SOTAQUIRÁ</t>
  </si>
  <si>
    <t>TOCANCIPÁ</t>
  </si>
  <si>
    <t>SANTA ROSA DE OSOS</t>
  </si>
  <si>
    <t>SUSACÓN</t>
  </si>
  <si>
    <t>TOPAIPI</t>
  </si>
  <si>
    <t>SANTAFÉ DE ANTIOQUIA</t>
  </si>
  <si>
    <t>SUTAMARCHÁN</t>
  </si>
  <si>
    <t>UBALÁ</t>
  </si>
  <si>
    <t>SANTO DOMINGO</t>
  </si>
  <si>
    <t>SUTATENZA</t>
  </si>
  <si>
    <t>UBAQUE</t>
  </si>
  <si>
    <t>TASCO</t>
  </si>
  <si>
    <t>UBATE</t>
  </si>
  <si>
    <t>SEGOVIA</t>
  </si>
  <si>
    <t>TENZA</t>
  </si>
  <si>
    <t>UNE</t>
  </si>
  <si>
    <t>SONSON</t>
  </si>
  <si>
    <t>TIBANÁ</t>
  </si>
  <si>
    <t>ÚTICA</t>
  </si>
  <si>
    <t>SOPETRAN</t>
  </si>
  <si>
    <t>TIBASOSA</t>
  </si>
  <si>
    <t>VENECIA</t>
  </si>
  <si>
    <t>TÁMESIS</t>
  </si>
  <si>
    <t>TINJACÁ</t>
  </si>
  <si>
    <t>VERGARA</t>
  </si>
  <si>
    <t>TARAZÁ</t>
  </si>
  <si>
    <t>TIPACOQUE</t>
  </si>
  <si>
    <t>VIANÍ</t>
  </si>
  <si>
    <t>TARSO</t>
  </si>
  <si>
    <t>TOCA</t>
  </si>
  <si>
    <t>VILLAGOMEZ</t>
  </si>
  <si>
    <t>TITIRIBÍ</t>
  </si>
  <si>
    <t>TOGÜÍ</t>
  </si>
  <si>
    <t>VILLAPINZÓN</t>
  </si>
  <si>
    <t>TÓPAGA</t>
  </si>
  <si>
    <t>VILLETA</t>
  </si>
  <si>
    <t>TURBO</t>
  </si>
  <si>
    <t>TOTA</t>
  </si>
  <si>
    <t>VIOTÁ</t>
  </si>
  <si>
    <t>URAMITA</t>
  </si>
  <si>
    <t>TUNJA</t>
  </si>
  <si>
    <t>YACOPÍ</t>
  </si>
  <si>
    <t>URRAO</t>
  </si>
  <si>
    <t>TUNUNGUÁ</t>
  </si>
  <si>
    <t>ZIPACoN</t>
  </si>
  <si>
    <t>VALDIVIA</t>
  </si>
  <si>
    <t>TURMEQUÉ</t>
  </si>
  <si>
    <t>ZIPAQUIRÁ</t>
  </si>
  <si>
    <t>TUTA</t>
  </si>
  <si>
    <t>VEGACHÍ</t>
  </si>
  <si>
    <t>TUTAZÁ</t>
  </si>
  <si>
    <t>UMBITA</t>
  </si>
  <si>
    <t>VIGÍA DEL FUERTE</t>
  </si>
  <si>
    <t>VENTAQUEMADA</t>
  </si>
  <si>
    <t>YALÍ</t>
  </si>
  <si>
    <t>VILLA DE LEYVA</t>
  </si>
  <si>
    <t>YARUMAL</t>
  </si>
  <si>
    <t>VIRACACHÁ</t>
  </si>
  <si>
    <t>YOLOMBÓ</t>
  </si>
  <si>
    <t>ZETAQUIRA</t>
  </si>
  <si>
    <t>YONDÓ</t>
  </si>
  <si>
    <t>ZARAGOZA</t>
  </si>
  <si>
    <t>SI</t>
  </si>
  <si>
    <t>NO</t>
  </si>
  <si>
    <t>Prestación Directa</t>
  </si>
  <si>
    <t>Juntas Administradoras</t>
  </si>
  <si>
    <t>Juntas de Acción Comunal</t>
  </si>
  <si>
    <t>Asociación de Usuarios</t>
  </si>
  <si>
    <t>Cooperativas</t>
  </si>
  <si>
    <t>Oficina de la alcaldía</t>
  </si>
  <si>
    <t>Establecimientos Públicos</t>
  </si>
  <si>
    <t>Sociedades por Acciones</t>
  </si>
  <si>
    <t>EICE</t>
  </si>
  <si>
    <t>ESP</t>
  </si>
  <si>
    <t>Entre 0 - 10%</t>
  </si>
  <si>
    <t>Entre 10 - 20%</t>
  </si>
  <si>
    <t>Entre 20% - 30%</t>
  </si>
  <si>
    <t>Entre 30% - 40%</t>
  </si>
  <si>
    <t>Entre 40% - 50%</t>
  </si>
  <si>
    <t>Entre 50% - 60%</t>
  </si>
  <si>
    <t>Entre 60% - 70%</t>
  </si>
  <si>
    <t>Entre 70% - 80%</t>
  </si>
  <si>
    <t>Entre 80% - 90%</t>
  </si>
  <si>
    <t>Entre 90% - 100%</t>
  </si>
  <si>
    <t>Se desconoce</t>
  </si>
  <si>
    <t>1 h/día</t>
  </si>
  <si>
    <t>2 h/día</t>
  </si>
  <si>
    <t>3 h/día</t>
  </si>
  <si>
    <t>4 h/día</t>
  </si>
  <si>
    <t>5 h/día</t>
  </si>
  <si>
    <t>6 h/día</t>
  </si>
  <si>
    <t>7 h/día</t>
  </si>
  <si>
    <t>8 h/día</t>
  </si>
  <si>
    <t>9 h/día</t>
  </si>
  <si>
    <t>10 h/día</t>
  </si>
  <si>
    <t>11 h/día</t>
  </si>
  <si>
    <t>12 h/día</t>
  </si>
  <si>
    <t>13 h/día</t>
  </si>
  <si>
    <t>14 h/día</t>
  </si>
  <si>
    <t>15 h/día</t>
  </si>
  <si>
    <t>16 h/día</t>
  </si>
  <si>
    <t>17 h/día</t>
  </si>
  <si>
    <t>18 h/día</t>
  </si>
  <si>
    <t>19 h/día</t>
  </si>
  <si>
    <t>20 h/día</t>
  </si>
  <si>
    <t>21 h/día</t>
  </si>
  <si>
    <t>22 h/día</t>
  </si>
  <si>
    <t>23 h/día</t>
  </si>
  <si>
    <t>24 h/día</t>
  </si>
  <si>
    <t>Conexión con el prestador del servicio</t>
  </si>
  <si>
    <t>Soluciones alternativas</t>
  </si>
  <si>
    <t>No está definido</t>
  </si>
  <si>
    <t>N/A</t>
  </si>
  <si>
    <t>En el municipio</t>
  </si>
  <si>
    <t>En otro Municipio</t>
  </si>
  <si>
    <t>Botadero a cielo abierto</t>
  </si>
  <si>
    <t>Relleno Sanitario</t>
  </si>
  <si>
    <t>Relleno Regional</t>
  </si>
  <si>
    <t>En ejecucion</t>
  </si>
  <si>
    <t>Ejecutado - Pendiente Entrega de Cesión</t>
  </si>
  <si>
    <t>Ejecutado - Cesiones Entregadas</t>
  </si>
  <si>
    <t>No se han ejecutado proyectos de vivienda</t>
  </si>
  <si>
    <t>Contratación</t>
  </si>
  <si>
    <t>Ejecución</t>
  </si>
  <si>
    <t>Postventa</t>
  </si>
  <si>
    <t>No se cuenta con mediciones posteriores al 2020</t>
  </si>
  <si>
    <t>Participación en Plusvalía</t>
  </si>
  <si>
    <t>Contribución por Valorización</t>
  </si>
  <si>
    <t>Aprovechamiento Económico del Espacio Público</t>
  </si>
  <si>
    <t>Pagos Compensatorios</t>
  </si>
  <si>
    <t>Derechos de Construcción y Desarrollo</t>
  </si>
  <si>
    <t>Explotación ecónomica de infraestructura pública</t>
  </si>
  <si>
    <t>Otros</t>
  </si>
  <si>
    <t>Aprobación del Concejo</t>
  </si>
  <si>
    <t>Dificultad para el calculo del monto a pagar</t>
  </si>
  <si>
    <t>Recaudo</t>
  </si>
  <si>
    <t>Mayor edificabilidad</t>
  </si>
  <si>
    <t>Cambio de uso del aprovechamiento del suelo</t>
  </si>
  <si>
    <t>Incorporación de suelo rural a suelo de expansión urbana</t>
  </si>
  <si>
    <t>Por ejecución de obras publicas</t>
  </si>
  <si>
    <t>Implementación de la reglamentación</t>
  </si>
  <si>
    <t>Procesos administrativos</t>
  </si>
  <si>
    <t>Elaboración del cálculo</t>
  </si>
  <si>
    <t>Liquidación del cálculo</t>
  </si>
  <si>
    <t>Cobro</t>
  </si>
  <si>
    <t>Recursos</t>
  </si>
  <si>
    <t>Identificación del mapa de actores</t>
  </si>
  <si>
    <t>Definición de la tarifa</t>
  </si>
  <si>
    <t>Elaboración y comprensión del procedimiento</t>
  </si>
  <si>
    <t>Declaratoria de desarrollo prioritario</t>
  </si>
  <si>
    <t>Incorporación de suelo por art. 91 de la 1753 de 2015</t>
  </si>
  <si>
    <t>Unidades de gestión urbanística (en el marco de un plan parcial en ejecución)</t>
  </si>
  <si>
    <t>Derecho de preferencia</t>
  </si>
  <si>
    <t>Banco de suelo</t>
  </si>
  <si>
    <t>Formulación</t>
  </si>
  <si>
    <t>Adopción</t>
  </si>
  <si>
    <t>Implementación</t>
  </si>
  <si>
    <t>POT</t>
  </si>
  <si>
    <t>PBOT</t>
  </si>
  <si>
    <t>EOT</t>
  </si>
  <si>
    <t>Revisión de corto plazo</t>
  </si>
  <si>
    <t>Revisión de mediano plazo</t>
  </si>
  <si>
    <t>Modificación excepcional de norma urbanística</t>
  </si>
  <si>
    <t>Revisión excepcional por declaratoria de desastre o calamidad o por incorporación de estudio detallados</t>
  </si>
  <si>
    <t>Recursos propios del PMD</t>
  </si>
  <si>
    <t>Regalías</t>
  </si>
  <si>
    <t>Cooperación internacional</t>
  </si>
  <si>
    <t>Crédito</t>
  </si>
  <si>
    <t>Sistema general de participaciones</t>
  </si>
  <si>
    <t>Otro</t>
  </si>
  <si>
    <t>Revisión general</t>
  </si>
  <si>
    <t>Nuevo EOT/PBOT/POT</t>
  </si>
  <si>
    <t>Seguimiento y Evaluación</t>
  </si>
  <si>
    <t>Diagnóstico</t>
  </si>
  <si>
    <t>Concertación ambiental /Junta metropolitana</t>
  </si>
  <si>
    <t>Consulta con el CTP</t>
  </si>
  <si>
    <t>Aprobación y Adopción</t>
  </si>
  <si>
    <t>Recursos propios del Plan municipal de desarrollo</t>
  </si>
  <si>
    <t>Convenio con universidades</t>
  </si>
  <si>
    <t>Otras</t>
  </si>
  <si>
    <t>Cartografía básica</t>
  </si>
  <si>
    <t>Estudios básicos de amenaza</t>
  </si>
  <si>
    <t>Estudios detallados de riesgo</t>
  </si>
  <si>
    <t>Estructuración del proyecto de inversión pública para financiar la revisión del POT</t>
  </si>
  <si>
    <t>Corto plazo</t>
  </si>
  <si>
    <t>Mediano plazo</t>
  </si>
  <si>
    <t>Largo plazo</t>
  </si>
  <si>
    <t xml:space="preserve">1. Áreas de Conservación y Protección Ambiental </t>
  </si>
  <si>
    <t>2. Zonas que presentan alto riesgo para la localización de asentamientos humanos</t>
  </si>
  <si>
    <t>3. Infraestructura vial y de transporte (sistema de movilidad)</t>
  </si>
  <si>
    <t>4. Espacio Público</t>
  </si>
  <si>
    <t>5. Equipamientos</t>
  </si>
  <si>
    <t>6. Servicios Público Domiciliarios</t>
  </si>
  <si>
    <t>7. Programas de vivienda de interés social y prioritario</t>
  </si>
  <si>
    <t xml:space="preserve">8. Implementación de Instrumentos de planificación, gestión y financiación </t>
  </si>
  <si>
    <r>
      <t xml:space="preserve">POT, PBOT, EOT Sistema Expediente Municipal
</t>
    </r>
    <r>
      <rPr>
        <sz val="16"/>
        <color theme="1"/>
        <rFont val="Calibri"/>
        <family val="2"/>
        <scheme val="minor"/>
      </rPr>
      <t>a partir de "art.112 ley 388 de 1997, y art. 2.2.2.1.2.1.5, dec. 1077 de 2015"</t>
    </r>
  </si>
  <si>
    <t>DATOS GENERALES</t>
  </si>
  <si>
    <t>Municipio</t>
  </si>
  <si>
    <t>Departamento</t>
  </si>
  <si>
    <t>Corp. Autónoma Regional</t>
  </si>
  <si>
    <t>Fecha primera conformación</t>
  </si>
  <si>
    <t>Fecha actualización</t>
  </si>
  <si>
    <t>Responsable</t>
  </si>
  <si>
    <t>nombre-apellido-identificación</t>
  </si>
  <si>
    <r>
      <t xml:space="preserve">ARCHIVO TÉCNICO E HISTÓRICO </t>
    </r>
    <r>
      <rPr>
        <i/>
        <sz val="22"/>
        <color rgb="FF000000"/>
        <rFont val="Calibri"/>
        <family val="2"/>
        <scheme val="minor"/>
      </rPr>
      <t xml:space="preserve">                                                                           </t>
    </r>
  </si>
  <si>
    <t>EXISTENCIA DEL DOCUMENTO</t>
  </si>
  <si>
    <t xml:space="preserve">UBICACIÓN </t>
  </si>
  <si>
    <t>TIPO ARCHIVO</t>
  </si>
  <si>
    <t>FUENTE</t>
  </si>
  <si>
    <t>SI  / NO</t>
  </si>
  <si>
    <t xml:space="preserve">otro                          </t>
  </si>
  <si>
    <t>(créditos)</t>
  </si>
  <si>
    <t>ítem</t>
  </si>
  <si>
    <t>contenidos</t>
  </si>
  <si>
    <t>seleccionar</t>
  </si>
  <si>
    <t>enlace digital o ubicación física</t>
  </si>
  <si>
    <t xml:space="preserve">    (cuál)</t>
  </si>
  <si>
    <t>entidad - año</t>
  </si>
  <si>
    <r>
      <t>Documentos del POT</t>
    </r>
    <r>
      <rPr>
        <i/>
        <sz val="11"/>
        <color rgb="FF000000"/>
        <rFont val="Calibri"/>
        <family val="2"/>
        <scheme val="minor"/>
      </rPr>
      <t/>
    </r>
  </si>
  <si>
    <t>Documento de Diagnóstico Territorial</t>
  </si>
  <si>
    <t>Documento técnico de soporte (DTS)</t>
  </si>
  <si>
    <r>
      <t xml:space="preserve">Memoria justificativa                                                                              </t>
    </r>
    <r>
      <rPr>
        <i/>
        <sz val="11"/>
        <color rgb="FF000000"/>
        <rFont val="Calibri"/>
        <family val="2"/>
        <scheme val="minor"/>
      </rPr>
      <t>(aplica solo para las revisiónes de corto y mediano plazo y para la modificación excepcional de norma urbanística)</t>
    </r>
  </si>
  <si>
    <t>Acuerdo o Decreto de adopción del POT / PBOT / EOT</t>
  </si>
  <si>
    <t>Acuerdo o Decreto de que adoptó revisiones o modificaciones del POT / PBOT / EOT vigente</t>
  </si>
  <si>
    <t>Documento resumen</t>
  </si>
  <si>
    <t>Documento de seguimiento y evaluación</t>
  </si>
  <si>
    <t>Cartografía del POT</t>
  </si>
  <si>
    <t>Estudios técnicos</t>
  </si>
  <si>
    <t xml:space="preserve">Que se han realizado en cumplimiento de las decisiones del POT, los que constituyen sustento a los procesos de revisión o modificación, Cartografía Básica Actualizada, entre otros. </t>
  </si>
  <si>
    <t>n</t>
  </si>
  <si>
    <t>Regulación del POT</t>
  </si>
  <si>
    <t>Actos administrativosadoptados por la entidad territorial, que se expidan para regular el ordenamiento territorial del municipio / distrito. Por ejemplo: decretos reglamentarios del POT / PBOT / EOT, actos administrativos de adopción de planes parciales, UPR u otros instrumentos de gestión del suelo y de financiación del desarrollo territorial</t>
  </si>
  <si>
    <t>Información de seguimiento</t>
  </si>
  <si>
    <t>documentos de seguimiento y evaluación de períodos anteriores</t>
  </si>
  <si>
    <t>batería de indicadores para el seguimiento del POT / PBOT / EOT</t>
  </si>
  <si>
    <t>Hoja de vida de los Indicadores</t>
  </si>
  <si>
    <t>Informe(s) anual(es) de seguimiento a la ejecución del POT / PBOT / EOT (seguimiento programas y proyectos)</t>
  </si>
  <si>
    <t>Listar la información de soporte</t>
  </si>
  <si>
    <t>Información histórica de la planeación</t>
  </si>
  <si>
    <t>Instrumentos de ordenamiento territorial del municipio adoptados antes de la promulgación de la ley 388 de 1997</t>
  </si>
  <si>
    <t>Otros insumos</t>
  </si>
  <si>
    <t>Oservaciones generales</t>
  </si>
  <si>
    <r>
      <rPr>
        <b/>
        <sz val="12"/>
        <color rgb="FF000000"/>
        <rFont val="Swis721 LtCn BT"/>
      </rPr>
      <t>CUADRO VALIDACIÓN CONTENIDOS POT VIGENTE</t>
    </r>
    <r>
      <rPr>
        <sz val="12"/>
        <color rgb="FF000000"/>
        <rFont val="Swis721 LtCn BT"/>
      </rPr>
      <t xml:space="preserve"> </t>
    </r>
    <r>
      <rPr>
        <b/>
        <sz val="12"/>
        <color rgb="FF000000"/>
        <rFont val="Swis721 LtCn BT"/>
      </rPr>
      <t xml:space="preserve">(INSTRUMENTO ANÁLISIS DE SUFICIENCIA)   </t>
    </r>
    <r>
      <rPr>
        <b/>
        <sz val="11"/>
        <color rgb="FF000000"/>
        <rFont val="Swis721 LtCn BT"/>
      </rPr>
      <t xml:space="preserve">    </t>
    </r>
    <r>
      <rPr>
        <sz val="11"/>
        <color rgb="FF000000"/>
        <rFont val="Swis721 LtCn BT"/>
      </rPr>
      <t xml:space="preserve">                                                                                                                                                                                                                                                                                                                                                                                                                                          Instrumento recomendado para adelantar las actividades de la etapa de seguimiento y evaluación del POT
artículo 112, LEY 388 DE 1997 - art. 2.2.2.1.2.1.5 DECRETO 1077 DE 2015</t>
    </r>
  </si>
  <si>
    <t>Código DANE</t>
  </si>
  <si>
    <r>
      <rPr>
        <b/>
        <sz val="11"/>
        <color theme="1"/>
        <rFont val="Swis721 LtCn BT"/>
        <family val="2"/>
      </rPr>
      <t>ALCANCE:</t>
    </r>
    <r>
      <rPr>
        <sz val="11"/>
        <color theme="1"/>
        <rFont val="Swis721 LtCn BT"/>
        <family val="2"/>
      </rPr>
      <t xml:space="preserve"> Análisis de suficiencia y cumplimiento de los contenidos de acuerdo a la normativa vigente</t>
    </r>
  </si>
  <si>
    <t>INFORMACIÓN GENERAL POT VIGENTE</t>
  </si>
  <si>
    <t>DEPARTAMENTO</t>
  </si>
  <si>
    <t>MUNICIPIO</t>
  </si>
  <si>
    <t xml:space="preserve">TIPO DE PLAN </t>
  </si>
  <si>
    <t xml:space="preserve">RESOLUCIÓN DE CONCERTACION </t>
  </si>
  <si>
    <t xml:space="preserve">ADOPTADO POR </t>
  </si>
  <si>
    <t>No.</t>
  </si>
  <si>
    <t>FECHA</t>
  </si>
  <si>
    <t>FECHA DE DILIGENCIAMIENTO</t>
  </si>
  <si>
    <t xml:space="preserve">REVISIONES </t>
  </si>
  <si>
    <t>CONTENIDO</t>
  </si>
  <si>
    <t>VIGENCIA</t>
  </si>
  <si>
    <t>SECCIÓN</t>
  </si>
  <si>
    <t>ITEM</t>
  </si>
  <si>
    <t>ASPECTOS</t>
  </si>
  <si>
    <t>¿Se encuentra contenido en el POT?</t>
  </si>
  <si>
    <t>Análisis, Conclusiones y recomendaciones por temáticas</t>
  </si>
  <si>
    <t xml:space="preserve">Conclusiones y recomendaciones generales </t>
  </si>
  <si>
    <t xml:space="preserve">COMPONENTE GENERAL </t>
  </si>
  <si>
    <t>LARGO PLAZO - MINIMO TRES (3) PERIODOS CONSTITUCIONLES</t>
  </si>
  <si>
    <t xml:space="preserve">Contenido estratégico                                                                                                                                                                                                                                                                                                                                                                                                                                       para la ocupación, aprovechamiento sostenible 
y organización funcional del territorio: </t>
  </si>
  <si>
    <t>Políticas</t>
  </si>
  <si>
    <t xml:space="preserve">1. ¿ Las políticas, objetivos y estrategias concretan el modelo de ocupación territorial?
2.¿La políticas, objetivos y estrategias abordan todos los temas estructurales que conforman el POT? </t>
  </si>
  <si>
    <t xml:space="preserve">
1. ¿ Las temáticas del componente cumplen con los requerimientos mínimos dispuestos en la normativa vigente? ( si o no, justifique su respuesta)                                                                                                                                   2. ¿Qué dificultades ha evidenciado en la ejecución del POT por la ausencia de contenidos en el componente?                                                                  3. ¿Los contenidos del componente responden a las necesidades municipales?                                    </t>
  </si>
  <si>
    <t>Objetivos</t>
  </si>
  <si>
    <t>Estrategias</t>
  </si>
  <si>
    <t>Acciones para concretar el MOT</t>
  </si>
  <si>
    <r>
      <t xml:space="preserve">Acciones de </t>
    </r>
    <r>
      <rPr>
        <sz val="10"/>
        <rFont val="Swis721 LtCn BT"/>
        <family val="2"/>
      </rPr>
      <t>desarrollo económico,</t>
    </r>
    <r>
      <rPr>
        <sz val="10"/>
        <color theme="1"/>
        <rFont val="Swis721 LtCn BT"/>
        <family val="2"/>
      </rPr>
      <t xml:space="preserve"> ambiental y social</t>
    </r>
  </si>
  <si>
    <t xml:space="preserve"> Contenido estructural</t>
  </si>
  <si>
    <t xml:space="preserve">                                             Ambiente</t>
  </si>
  <si>
    <t xml:space="preserve">Áreas  de protección y conservación ambiental         </t>
  </si>
  <si>
    <t xml:space="preserve">Sistema Nacional de Áreas Protegidas del SINAP </t>
  </si>
  <si>
    <t xml:space="preserve">
1. ¿Se incorporaron las determinantes ambientales al POT?
2. ¿Se respetó el régimen de usos definido para cada una de las determinantes ambientales?
3. Se articuló el régimen de usos con lo definido  por instrumentos como POMCA, POMIUAC y PGOF?    </t>
  </si>
  <si>
    <t xml:space="preserve">                    </t>
  </si>
  <si>
    <t xml:space="preserve">Sistema de Parques Nacionales </t>
  </si>
  <si>
    <t>Reservas Forestales Protectoras Nacionales</t>
  </si>
  <si>
    <t xml:space="preserve">Distrito Nacional de Manejo Integrado </t>
  </si>
  <si>
    <t>Áreas de recreación</t>
  </si>
  <si>
    <t>Distrito de Conservación de Suelos</t>
  </si>
  <si>
    <t xml:space="preserve">Distrito Regional de Manejo Integrado </t>
  </si>
  <si>
    <t xml:space="preserve">Parque Natural Regional </t>
  </si>
  <si>
    <t xml:space="preserve">Reserva Forestal Protectora Regional </t>
  </si>
  <si>
    <t xml:space="preserve">Reserva Natural de la Sociedad Civil </t>
  </si>
  <si>
    <t>Áreas de Reserva Forestal</t>
  </si>
  <si>
    <t>Áreas de Manejo Especial</t>
  </si>
  <si>
    <t>Áreas de especial importancia ecosistémica</t>
  </si>
  <si>
    <t>páramos - subpáramos</t>
  </si>
  <si>
    <t>nacimientos de agua</t>
  </si>
  <si>
    <t>zonas de recarga de acuíferos</t>
  </si>
  <si>
    <t>NO APLICA</t>
  </si>
  <si>
    <t>rondas hidráulicas de los cuerpos de agua</t>
  </si>
  <si>
    <t>REVISIÓN DE CORTO PLAZO</t>
  </si>
  <si>
    <t>humedales (incluye sitios RAMSAR)</t>
  </si>
  <si>
    <t>REVISIÓN DE MEDIANO PLAZO</t>
  </si>
  <si>
    <t>pantanos</t>
  </si>
  <si>
    <t>MODIFICACIÓN EXCEPCIONAL DE NORMA URBANÍSTICA</t>
  </si>
  <si>
    <t>lagos, lagunas, ciénagas, manglares</t>
  </si>
  <si>
    <t>REVISIÓN EXCEPCIONAL POR DECLARATORIA DE DESASTRE</t>
  </si>
  <si>
    <t>reservas de flora y fauna</t>
  </si>
  <si>
    <t>REVISIÓN EXCEPCIONAL POR DECLARATORIA DE CALAMIDAD PÚBLICA</t>
  </si>
  <si>
    <t>Derivadas de instrumentos como POMCA, POMIUAC, PGOF</t>
  </si>
  <si>
    <t>REVISIÓN EXCEPCIONAL POR RESULTADO DE ESTUDIOS TÉCNICOS DETALLADOS SOBRE AMENAZA, VULNERABILIDAD Y RIESGO</t>
  </si>
  <si>
    <t xml:space="preserve">                                                                                                                      Incorporación resultados Estudios básicos de amenaza</t>
  </si>
  <si>
    <t>Zonas de Amenazas y Riesgos</t>
  </si>
  <si>
    <t>Objetivos y estrategias territoriales de mediano y largo plazo</t>
  </si>
  <si>
    <t xml:space="preserve">
1. ¿Cuenta con estudios básicos de amenaza, de conformidad con el Decreto 1077 de 2015? 
2. ¿Se incorporaron los resultados de los estudios básicos de amenaza? </t>
  </si>
  <si>
    <t>Áreas en condición de amenaza (serán las áreas de amenaza alta identificadas para cada uno de los eventos estudiados en etapa de diagnóstico y constituyen una limitante para la estructuración del modelo territorial y su reglamentación).</t>
  </si>
  <si>
    <t>Área con condición de riesgo (serán el resultado de la superposición de las áreas de amenaza alta para cada evento estudiado en diagnóstico y que incidan sobre elementos expuestos como infraestructuras y/o asentamientos humanos).</t>
  </si>
  <si>
    <t>Si el municipio cuenta con estudios detallados, se deberán incorporar al POT y tendrán incidencia directa sobre el desarrollo y la normativa de las áreas para las cuales se realizaron. Podrán tener injerencia también en los programas, los proyectos y el programa de ejecución del POT.</t>
  </si>
  <si>
    <t>Determinación de las medidas no estructurales para la gestión del riesgo en el ordenamiento territorial (definición de áreas sobre las cuales se deben realizar prioritariamente los estudios detallados).</t>
  </si>
  <si>
    <t xml:space="preserve">  Patrimonio</t>
  </si>
  <si>
    <t>Condicionantes para el ordenamiento territorial</t>
  </si>
  <si>
    <t xml:space="preserve">Identificación de los bienes de interés cultural del grupo urbano y del grupo arquitectónico </t>
  </si>
  <si>
    <r>
      <t>1. ¿ Se identificaron los bienes de interés patrimonial en el POT?                                               2. ¿ Se han reglamentado los Planes Especiales de Manejo de Protección PEMP?</t>
    </r>
    <r>
      <rPr>
        <sz val="10"/>
        <color rgb="FFFF0000"/>
        <rFont val="Swis721 LtCn BT"/>
        <family val="2"/>
      </rPr>
      <t xml:space="preserve"> </t>
    </r>
  </si>
  <si>
    <t>Identificación del patrimonio inmaterial, arqueológico, paleontológico o industrial</t>
  </si>
  <si>
    <t>Identificación del patrimonio natural</t>
  </si>
  <si>
    <t>Planes especiales de manejo y protección PEMP - Adoptados o en formulación y su incorporación como determinantes</t>
  </si>
  <si>
    <t>Plan especial de salvaguarda  (PES)</t>
  </si>
  <si>
    <t>Clasificación del suelo</t>
  </si>
  <si>
    <t>Modelo territorial</t>
  </si>
  <si>
    <t>Suelo urbano</t>
  </si>
  <si>
    <t>1.¿ El POT cuenta con las coordenadas que delimitan el suelo urbano y el área correspondiente (con la unidad de medida) ? 2. ¿El municipio ha incorporado suelo de expansión o rural al perímetro urbano, en el marco de las Leyes 1537 de 2012 y 1753 de 2012, o mediante plan parcial?                                  3. ¿El perímetro urbano es igual o inferior al perímetro de servicios?                                             4. ¿ El POT cuenta con las coordenadas que delimitan el suelo de expansión y el área correspondiente (con la unidad de medida) ? 5. ¿ Dentro del suelo urbano hay áreas clasificadas como suelo de protección, y cuentan con el área correspondiente?                       6 ¿Dentro del suelo de expansión urbana hay áreas clasificadas como suelo de protección y cuentan con el área correspondiente?                 7.  ¿Dentro del suelo rural hay áreas clasificadas como suelo de protección y cuentan con el área correspondiente?                            8. ¿ El POT tiene indicada el área total del municipio?</t>
  </si>
  <si>
    <t>Suelo de expansión urbana</t>
  </si>
  <si>
    <t xml:space="preserve"> Suelo rural</t>
  </si>
  <si>
    <t>Infraestructura básica</t>
  </si>
  <si>
    <t>Infraestructura vial y de transporte                                                                                   (Sistema de movilidad)</t>
  </si>
  <si>
    <t>Infraestructura vial y de transporte existente y propuesta (por tipo y modos).</t>
  </si>
  <si>
    <r>
      <t xml:space="preserve">1. ¿El POT contiene la clasificación, trazado y perfiles viales?                                                        2. ¿El POT identificó las reservas viales? 3.¿El POT localiza y señala las características de la infraestructura para el transporte?                                           </t>
    </r>
    <r>
      <rPr>
        <b/>
        <sz val="10"/>
        <color theme="3" tint="0.39997558519241921"/>
        <rFont val="Swis721 LtCn BT"/>
        <family val="2"/>
      </rPr>
      <t xml:space="preserve">Infraestructura de servicios públicos </t>
    </r>
    <r>
      <rPr>
        <sz val="10"/>
        <color theme="3" tint="0.39997558519241921"/>
        <rFont val="Swis721 LtCn BT"/>
        <family val="2"/>
      </rPr>
      <t xml:space="preserve">1.¿ El perímetro de servicios corresponde o es superior al perímetro urbano? </t>
    </r>
  </si>
  <si>
    <t>Delimitación y reglamentación de la reservas de suelo para el sistema.</t>
  </si>
  <si>
    <t>Espacio público</t>
  </si>
  <si>
    <t>Definición del sistema del espacio público y delimitación de los elementos que lo constituyen en el nivel estructural (núm. 1, art. 2.2.3.2.2), es decir el ESPACIO PÚBLICO EFECTIVO.</t>
  </si>
  <si>
    <t xml:space="preserve">Equipamientos </t>
  </si>
  <si>
    <t xml:space="preserve">Localización de los equipamientos existentes y/o proyectados </t>
  </si>
  <si>
    <t>infraestructura de servicios públicos domiciliarios</t>
  </si>
  <si>
    <t>Perímetro de servicio</t>
  </si>
  <si>
    <r>
      <t>Delimitación del perímetro para el sistema de acueducto, sistema de alcantarillado,</t>
    </r>
    <r>
      <rPr>
        <sz val="11"/>
        <color rgb="FFFF0000"/>
        <rFont val="Swis721 LtCn BT"/>
        <family val="2"/>
      </rPr>
      <t xml:space="preserve"> </t>
    </r>
    <r>
      <rPr>
        <sz val="11"/>
        <rFont val="Swis721 LtCn BT"/>
        <family val="2"/>
      </rPr>
      <t>existente y/o propuesto.</t>
    </r>
  </si>
  <si>
    <t>Acueducto y  alcantarillado</t>
  </si>
  <si>
    <t>Localización de las redes primarias existentes y/o propuestas.</t>
  </si>
  <si>
    <t>Localización de las infraestructuras existentes y/o propuestas (ej. Almacenamiento, PTAP, PTAR, etc-).</t>
  </si>
  <si>
    <t>Residuos sólidos</t>
  </si>
  <si>
    <t>Infraestructura para el aprovechamiento y tratamientos (por ejemplo. estaciones de transferencia, centros de acopio y/o de aprovechamiento) existente y proyectadas (potenciales).</t>
  </si>
  <si>
    <t>Infraestructura para la disposición final de residuos sólidos -  existente y/o proyectada.</t>
  </si>
  <si>
    <t>Definición Infraestructura para la disposición final de residuos de la construcción y demolición -  existente y/o proyectada (potencial).</t>
  </si>
  <si>
    <t>Definición Infraestructura para el manejo de residuos o desechos peligrosos, existente y/o proyectada (potencial).</t>
  </si>
  <si>
    <t>Energía eléctrica y Gas</t>
  </si>
  <si>
    <t>Localización de las infraestructuras existentes y/o propuestas (ej. Subestaciones - líneas alta tensión).</t>
  </si>
  <si>
    <t>TIC</t>
  </si>
  <si>
    <t>Localización de las redes e infraestructuras existentes y/o proyectadas.</t>
  </si>
  <si>
    <t>COMPONENTE URBANO</t>
  </si>
  <si>
    <t>MEDIANO PLAZO - DOS (2) PERIODOS CONSTITUCIONALES
CORTO PLAZO - UN (1) PERIODO CONSTITUCIONAL</t>
  </si>
  <si>
    <t xml:space="preserve">Políticas </t>
  </si>
  <si>
    <t>de mediano y corto plazo sobre uso y ocupación del suelo urbano y de las áreas de expansión, en armonía con el modelo de ocupación del territorio de largo plazo adoptado en el componente general y con las previsiones sobre transformación y crecimiento espacial de la ciudad.</t>
  </si>
  <si>
    <t>Ambiente</t>
  </si>
  <si>
    <t xml:space="preserve">Áreas  de protección y conservación ambiental                                      (Estructura Ambiental)   </t>
  </si>
  <si>
    <t xml:space="preserve">Delimitación de las áreas de conservación y protección ambiental    
(incorporar lo que procede a partir de los contenidos del componente general para esta temática).                                                                                                                                                                         </t>
  </si>
  <si>
    <t xml:space="preserve">1. ¿ Los aspectos de la sección cumplen con los requerimientos mínimos dispuestos en la normativa vigente? ( si o no, justifique su respuesta)                                                                                                                                   2. ¿Qué dificultades ha evidenciado en la ejecución del POT por la ausencia de contenidos en la sección?                                                                  3. ¿Los contenidos de la sección responden a las necesidades municipales? </t>
  </si>
  <si>
    <t xml:space="preserve">1. ¿ Las temáticas del componente cumplen con los requerimientos mínimos dispuestos en la normativa vigente? ( si o no, justifique su respuesta)                                                                                                                                   2. ¿Qué dificultades ha evidenciado en la ejecución del POT por la ausencia de contenidos en el componente?                                                                  3. ¿Los contenidos del componente responden a las necesidades municipales?                                    </t>
  </si>
  <si>
    <t>Patrimonio</t>
  </si>
  <si>
    <t>Áreas de conservación del patrimonio material</t>
  </si>
  <si>
    <r>
      <t xml:space="preserve">Identificación de los bienes de interés cultural del </t>
    </r>
    <r>
      <rPr>
        <sz val="11"/>
        <rFont val="Swis721 LtCn BT"/>
        <family val="2"/>
      </rPr>
      <t>grupo urbano y del grupo arquitectónico</t>
    </r>
  </si>
  <si>
    <r>
      <rPr>
        <sz val="10"/>
        <color theme="3" tint="0.39997558519241921"/>
        <rFont val="Swis721 LtCn BT"/>
        <family val="2"/>
      </rPr>
      <t xml:space="preserve">1. ¿ Los aspectos de la sección cumplen con los requerimientos mínimos dispuestos en la normativa vigente? ( si o no, justifique su respuesta)                                                                                                                                   2. ¿Qué dificultades ha evidenciado en la ejecución del POT por la ausencia de contenidos en la sección?                                                                  3. ¿Los contenidos de la sección responden a las necesidades municipales?  </t>
    </r>
    <r>
      <rPr>
        <b/>
        <sz val="10"/>
        <color theme="1"/>
        <rFont val="Swis721 LtCn BT"/>
        <family val="2"/>
      </rPr>
      <t xml:space="preserve"> </t>
    </r>
  </si>
  <si>
    <t>Plan Especial de salvaguarda  (PES)</t>
  </si>
  <si>
    <t>Gestión del Riesgo</t>
  </si>
  <si>
    <t xml:space="preserve">Amenazas y riesgos </t>
  </si>
  <si>
    <r>
      <rPr>
        <sz val="11"/>
        <rFont val="Swis721 LtCn BT"/>
        <family val="2"/>
      </rPr>
      <t xml:space="preserve">Identificación  de  las </t>
    </r>
    <r>
      <rPr>
        <sz val="11"/>
        <color theme="1"/>
        <rFont val="Swis721 LtCn BT"/>
        <family val="2"/>
      </rPr>
      <t>áreas en condición de amenaza (escala 1:5.000 para movimientos en masa e inundaciones)  (1:2000 av. Torrenc. Si aplica) (otras escalas para otros tipos de eventos estudiados según aplique).</t>
    </r>
  </si>
  <si>
    <t xml:space="preserve">1. ¿ Los aspectos de la sección cumplen con los requerimientos mínimos dispuestos en la normativa vigente? ( si o no, justifique su respuesta)                                                                                                                                   2. ¿Qué dificultades ha evidenciado en la ejecución del POT por la ausencia de contenidos en la sección?                                                                  3. ¿Los contenidos de la sección responden a las necesidades municipales?   </t>
  </si>
  <si>
    <r>
      <rPr>
        <sz val="11"/>
        <rFont val="Swis721 LtCn BT"/>
        <family val="2"/>
      </rPr>
      <t xml:space="preserve">Identificación  de las </t>
    </r>
    <r>
      <rPr>
        <sz val="11"/>
        <color theme="1"/>
        <rFont val="Swis721 LtCn BT"/>
        <family val="2"/>
      </rPr>
      <t xml:space="preserve">áreas en condición de </t>
    </r>
    <r>
      <rPr>
        <sz val="11"/>
        <rFont val="Swis721 LtCn BT"/>
        <family val="2"/>
      </rPr>
      <t xml:space="preserve">riesgos </t>
    </r>
    <r>
      <rPr>
        <sz val="11"/>
        <color theme="1"/>
        <rFont val="Swis721 LtCn BT"/>
        <family val="2"/>
      </rPr>
      <t>(escala 1:5.000 para movimientos en masa e inundaciones)  (1:2000 av. Torrenc. Si aplica) (otras escalas para otros tipos de eventos estudiados según aplique).</t>
    </r>
  </si>
  <si>
    <t>Determinación de las medidas no estructurales.</t>
  </si>
  <si>
    <t>Sistemas estructurantes</t>
  </si>
  <si>
    <t>Sistema de movilidad</t>
  </si>
  <si>
    <t>Disposiciones o criterios de localización / Dimensionamiento / manejo para el sistema de movilidad  y señalamiento  de las cesiones urbanísticas gratuitas correspondientes.</t>
  </si>
  <si>
    <t xml:space="preserve"> 1.¿ Se  cuenta con las características de la red vial secundaria?                                                        2. ¿ Se cuenta con las especificaciones de las redes secundarias de abastecimiento de los servicios públicos domiciliarios?                      3.¿ Se cuenta con la localización y la correspondiente afectación de terrenos para equipamientos colectivos de escala zonal o local?                                                                         4. ¿Se cuenta con la delimitación de espacios libres y zonas verdes de escala zonal o local?</t>
  </si>
  <si>
    <t xml:space="preserve">Infraestructura de servicios </t>
  </si>
  <si>
    <t>Disposiciones o criterios de localización / Dimensionamiento / manejo para la infraestructura de servicios y señalamiento  de las cesiones urbanísticas gratuitas correspondientes.</t>
  </si>
  <si>
    <t>Sistema de equipamientos</t>
  </si>
  <si>
    <t>Disposiciones o criterios de localización / Dimensionamiento / manejo para el sistema de equipamientos y señalamiento  de las cesiones urbanísticas gratuitas correspondientes.</t>
  </si>
  <si>
    <t>Sistema de espacio público</t>
  </si>
  <si>
    <t>Disposiciones o criterios de localización / Dimensionamiento / manejo para el sistema de espacio público  y señalamiento  de las cesiones urbanísticas gratuitas correspondientes.</t>
  </si>
  <si>
    <t xml:space="preserve">Norma general </t>
  </si>
  <si>
    <t>Planes parciales y Unidades de actuación urbanística</t>
  </si>
  <si>
    <t>1.¿ Los usos compatibles o complementarios cuentan con localización e intensidad?                                                         2.¿Los usos condicionados cuentan con condición para su desarrollo?                                    3.¿ Todo el suelo urbano y de expansión urbana cuentan con algún tratamiento urbanístico?</t>
  </si>
  <si>
    <t>Directrices para la formulación de los planes parciales.</t>
  </si>
  <si>
    <t>Determinación de las características de las unidades de actuación urbanística / determinación de los criterios para su caracterización, delimitación e incorporación.</t>
  </si>
  <si>
    <t>Vivienda</t>
  </si>
  <si>
    <t>Objetivos y Estrategias para la superación del déficit, en específico:</t>
  </si>
  <si>
    <t>Definir la solución del déficit cuantitativo habitacional actual y proyectado en la vigencia del Plan.</t>
  </si>
  <si>
    <t>Definir la solución del déficit cualitativo habitacional actual y proyectado en la vigencia del Plan.</t>
  </si>
  <si>
    <t>Reubicación de los asentamientos humanos localizados en zonas de alto riesgo no mitigable - acciones para evitar que vuelvan a ser ocupadas.</t>
  </si>
  <si>
    <t>Zonas de mejoramiento (MIB y/o mejoramiento de vivienda).</t>
  </si>
  <si>
    <t>Prioridades, criterios y directrices para la identificación y declaración de los inmuebles y terrenos de desarrollo o construcción prioritaria.</t>
  </si>
  <si>
    <t>Programas para el desarrollo de vivienda de interés social.</t>
  </si>
  <si>
    <t>Obligaciones de incorporación de VIS y VIP en las actuaciones urbanísticas.</t>
  </si>
  <si>
    <t>Reglamentación</t>
  </si>
  <si>
    <t>Definición de los Tratamientos Urbanísticos</t>
  </si>
  <si>
    <t>Áreas de actividad  con su régimen de uso</t>
  </si>
  <si>
    <t>Definición de los usos principales, compatibles o complementarios, condicionados o restringidos y/o prohibidos.</t>
  </si>
  <si>
    <t>Definición de los parámetros urbanísticos para el adecuado desarrollo de los usos:</t>
  </si>
  <si>
    <t>Definición de las normas urbanísticas relacionada con el trazado (requerimientos relacionados con morfología, vías, espacio público).</t>
  </si>
  <si>
    <t>Definición de las normas urbanísticas relacionada con la edificabilidad (alturas, volumetría, índices, aislamientos, voladizos, entre otros).</t>
  </si>
  <si>
    <t>Identificación de las áreas receptoras y generadoras de los derechos transferibles de construcción y desarrollo.</t>
  </si>
  <si>
    <t>Identificación de las áreas generadoras de plusvalía.</t>
  </si>
  <si>
    <t>Definición del sistema de reparto equitativo de cargas y beneficios.</t>
  </si>
  <si>
    <t>COMPONENTE RURAL</t>
  </si>
  <si>
    <t>MEDIANO PLAZO - DOS (2) PERIODOS CONSTITUCIONALES</t>
  </si>
  <si>
    <t>de mediano y corto plazo para el uso y ocupación del suelo rural de acuerdo con lo establecido en el componente general.</t>
  </si>
  <si>
    <t xml:space="preserve">1. ¿ Las temáticas del componente cumplen con los requerimientos mínimos dispuestos en la normativa vigente? ( si o no, justifique su respuesta)                                                                                                                                   2. ¿Qué dificultades ha evidenciado en la ejecución del POT por la ausencia de contenidos en el componente?                                                                  3. ¿Los contenidos del componente responden a las necesidades municipales?       </t>
  </si>
  <si>
    <t>Identificación de las categorías del suelo rural</t>
  </si>
  <si>
    <t>Categoría de protección</t>
  </si>
  <si>
    <t>Áreas de conservación y protección ambiental</t>
  </si>
  <si>
    <t>Áreas para la producción agrícola y ganadera y de explotación de recursos naturales</t>
  </si>
  <si>
    <t>Áreas e inmuebles considerados como patrimonio cultural</t>
  </si>
  <si>
    <t>Áreas del sistema de provisión de servicios públicos domiciliarios</t>
  </si>
  <si>
    <t>Áreas de amenaza y riesgo</t>
  </si>
  <si>
    <t>Categoría de Desarrollo Restringido</t>
  </si>
  <si>
    <t>Suelo Suburbano y Corredores viales suburbanos</t>
  </si>
  <si>
    <t xml:space="preserve">Centros poblados rurales </t>
  </si>
  <si>
    <t>Vivienda campestre</t>
  </si>
  <si>
    <t xml:space="preserve">Sistema de equipamientos en suelo rural </t>
  </si>
  <si>
    <r>
      <t xml:space="preserve">Identificación </t>
    </r>
    <r>
      <rPr>
        <b/>
        <sz val="11"/>
        <rFont val="Swis721 LtCn BT"/>
        <family val="2"/>
      </rPr>
      <t>categoría de protección</t>
    </r>
  </si>
  <si>
    <t xml:space="preserve">Áreas de conservación y protección ambiental </t>
  </si>
  <si>
    <t xml:space="preserve">Áreas protegidas del Sistema Nacional de Áreas Protegidas (SINAP) </t>
  </si>
  <si>
    <r>
      <rPr>
        <b/>
        <sz val="10"/>
        <color theme="3" tint="0.39997558519241921"/>
        <rFont val="Swis721 LtCn BT"/>
        <family val="2"/>
      </rPr>
      <t xml:space="preserve">Áreas de conservación y protección ambiental </t>
    </r>
    <r>
      <rPr>
        <sz val="10"/>
        <color theme="3" tint="0.39997558519241921"/>
        <rFont val="Swis721 LtCn BT"/>
        <family val="2"/>
      </rPr>
      <t xml:space="preserve">                                                             1. ¿Se incorporaron las determinantes ambientales al POT?                                                 2. ¿Se respetó el régimen de usos definido para cada una de las determinantes ambientales?
3. Se articuló el régimen de usos con lo definido  por instrumentos como POMCA, POMIUAC y PGOF?                                                      </t>
    </r>
    <r>
      <rPr>
        <b/>
        <sz val="10"/>
        <color theme="3" tint="0.39997558519241921"/>
        <rFont val="Swis721 LtCn BT"/>
        <family val="2"/>
      </rPr>
      <t xml:space="preserve">Áreas para la producción agrícola y ganadera y de explotación de recursos naturales                                                   </t>
    </r>
    <r>
      <rPr>
        <sz val="10"/>
        <color theme="3" tint="0.39997558519241921"/>
        <rFont val="Swis721 LtCn BT"/>
        <family val="2"/>
      </rPr>
      <t xml:space="preserve">1.¿ Se están destinando las clases agrologicas I,II y III exclusivamente para el uso agrícola?                                                       </t>
    </r>
    <r>
      <rPr>
        <b/>
        <sz val="10"/>
        <color theme="3" tint="0.39997558519241921"/>
        <rFont val="Swis721 LtCn BT"/>
        <family val="2"/>
      </rPr>
      <t xml:space="preserve">Áreas del sistema de provisión de servicios públicos domiciliarios  </t>
    </r>
    <r>
      <rPr>
        <sz val="10"/>
        <color theme="3" tint="0.39997558519241921"/>
        <rFont val="Swis721 LtCn BT"/>
        <family val="2"/>
      </rPr>
      <t xml:space="preserve">                                                  1.¿  Tienen directrices de ordenamiento para las áreas de influencia de estas infraestructuras?                                       </t>
    </r>
    <r>
      <rPr>
        <b/>
        <sz val="10"/>
        <color theme="3" tint="0.39997558519241921"/>
        <rFont val="Swis721 LtCn BT"/>
        <family val="2"/>
      </rPr>
      <t xml:space="preserve">Áreas de amenaza y riesgo                              </t>
    </r>
    <r>
      <rPr>
        <sz val="10"/>
        <color theme="3" tint="0.39997558519241921"/>
        <rFont val="Swis721 LtCn BT"/>
        <family val="2"/>
      </rPr>
      <t xml:space="preserve"> 1.¿ Se incluyen las zonas que presentan alto riesgo para la localización de asentamientos humanos por amenazas o riesgos naturales o por condiciones de insalubridad? </t>
    </r>
    <r>
      <rPr>
        <sz val="10"/>
        <color rgb="FFFF0000"/>
        <rFont val="Swis721 LtCn BT"/>
        <family val="2"/>
      </rPr>
      <t xml:space="preserve">                                            </t>
    </r>
  </si>
  <si>
    <t xml:space="preserve">Áreas de reserva forestal </t>
  </si>
  <si>
    <t xml:space="preserve">áreas de manejo especial </t>
  </si>
  <si>
    <t xml:space="preserve">Áreas de especial importancia ecosistémica </t>
  </si>
  <si>
    <r>
      <t xml:space="preserve">Zonas destinadas a usos agrícolas con clases </t>
    </r>
    <r>
      <rPr>
        <sz val="11"/>
        <rFont val="Swis721 LtCn BT"/>
        <family val="2"/>
      </rPr>
      <t>agrologicas</t>
    </r>
    <r>
      <rPr>
        <sz val="11"/>
        <color theme="1"/>
        <rFont val="Swis721 LtCn BT"/>
        <family val="2"/>
      </rPr>
      <t xml:space="preserve"> I, II y III y aquellas correspondientes a otras clases agrológicas que sean necesarias para la conservación de los recursos de aguas, control de procesos erosivos y zonas de protección forestal.</t>
    </r>
  </si>
  <si>
    <t>Zonas destinadas a la explotación de recursos naturales.</t>
  </si>
  <si>
    <t>Zonas destinadas a usos ganaderos.</t>
  </si>
  <si>
    <t>Zonas destinadas a usos forestales.</t>
  </si>
  <si>
    <t>Sitios históricos declarados.</t>
  </si>
  <si>
    <t>Sitios arqueológicos declarados.</t>
  </si>
  <si>
    <t>Construcciones o restos de estas declaradas como Bienes de Interés Cultural.</t>
  </si>
  <si>
    <t>Zonas de utilidad pública o a reservar para el correcto funcionamiento del sistema estructurante de los servicios públicos domiciliarios .</t>
  </si>
  <si>
    <t>Normativa para el manejo para las áreas de influencias de la infraestructura de servicios públicos.</t>
  </si>
  <si>
    <t>Zonas para el manejo / tratamientos / disposición final de residuos solidos o líquidos.</t>
  </si>
  <si>
    <t>Rellenos sanitarios.</t>
  </si>
  <si>
    <t>Estaciones de transferencia.</t>
  </si>
  <si>
    <t>Plantas incineradoras.</t>
  </si>
  <si>
    <t>Plantas de tratamiento de agua potable (PTAP) y aguas residuales (PTAR).</t>
  </si>
  <si>
    <t>Estaciones de bombeo.</t>
  </si>
  <si>
    <t>Áreas en condición de amenaza (escala 1:25.000 para movimientos en masa e inundaciones, en el caso de centros poblados  1:5000)  (1:2000 av. Torrenc. Si aplica) (otras escalas para otros tipos de eventos estudiados según aplique).</t>
  </si>
  <si>
    <r>
      <t xml:space="preserve">Áreas en condición de </t>
    </r>
    <r>
      <rPr>
        <sz val="11"/>
        <rFont val="Swis721 LtCn BT"/>
        <family val="2"/>
      </rPr>
      <t>riesgo</t>
    </r>
    <r>
      <rPr>
        <sz val="11"/>
        <color theme="1"/>
        <rFont val="Swis721 LtCn BT"/>
        <family val="2"/>
      </rPr>
      <t xml:space="preserve"> (escala 1:25.000 para movimientos en masa e inundaciones, en el caso de centros poblados  1:5000)  (1:2000 av. Torrenc. Si aplica) (otras escalas para otros tipos de eventos estudiados según aplique).</t>
    </r>
  </si>
  <si>
    <t>Determinación de las medidas no estructurales</t>
  </si>
  <si>
    <t>Identificación categorías de desarrollo restringido</t>
  </si>
  <si>
    <t xml:space="preserve">Suelo Suburbano y Corredores viales suburbanos </t>
  </si>
  <si>
    <t>Determinación del umbral máximo de suburbanización</t>
  </si>
  <si>
    <t>Unidad mínima de actuación</t>
  </si>
  <si>
    <t xml:space="preserve">Normas urbanísticas de parcelación y de edificabilidad </t>
  </si>
  <si>
    <t>Definición de usos</t>
  </si>
  <si>
    <t>Definición de usos con escala o  intensidad de uso</t>
  </si>
  <si>
    <t>Localización  y definición de usos principales, complementarios, compatibles, condicionados y prohibidos</t>
  </si>
  <si>
    <t>Densidades</t>
  </si>
  <si>
    <t xml:space="preserve">Índices máximos de ocupación y construcción </t>
  </si>
  <si>
    <t>Centros poblados rurales</t>
  </si>
  <si>
    <t>Delimitación</t>
  </si>
  <si>
    <t>Medidas de protección de la estructura ecológica principal</t>
  </si>
  <si>
    <t xml:space="preserve">Categorías de protección </t>
  </si>
  <si>
    <t xml:space="preserve">Definición de usos principales, compatibles, condicionados y prohibidos </t>
  </si>
  <si>
    <t>Normas para la parcelación</t>
  </si>
  <si>
    <t xml:space="preserve">Densidades máximas permitidas </t>
  </si>
  <si>
    <t>Definición de las cesiones obligatorias para las diferentes actuaciones</t>
  </si>
  <si>
    <t xml:space="preserve">Localización y dimensionamiento de la infraestructura básica de servicios públicos </t>
  </si>
  <si>
    <t>Definición y trazado del sistema de espacio público</t>
  </si>
  <si>
    <t xml:space="preserve">Definición y trazado del sistema vial con la definición de los perfiles viales </t>
  </si>
  <si>
    <t>Definición y localización de los equipamientos colectivos tales como:</t>
  </si>
  <si>
    <t>Educación</t>
  </si>
  <si>
    <t>Bienestar Social</t>
  </si>
  <si>
    <t>Salud</t>
  </si>
  <si>
    <t>Cultura</t>
  </si>
  <si>
    <t>Deporte</t>
  </si>
  <si>
    <t>Identificación y delimitación de las áreas destinadas a vivienda campestre</t>
  </si>
  <si>
    <t>Densidad</t>
  </si>
  <si>
    <t>Índices máximos de ocupación y construcción</t>
  </si>
  <si>
    <t>Sistema de equipamientos en suelo rural</t>
  </si>
  <si>
    <t xml:space="preserve">Definición y localización de los equipamientos colectivos tales como: </t>
  </si>
  <si>
    <t>Norma de edificabilidad</t>
  </si>
  <si>
    <t>Territorios colectivos</t>
  </si>
  <si>
    <t>Áreas de resguardos indígenas, afro  o comunitarios</t>
  </si>
  <si>
    <t>Áreas de territorios de comunidades afro  titulados</t>
  </si>
  <si>
    <t>Áreas de territorios indígenas titulados</t>
  </si>
  <si>
    <t>Zonas de reserva campesina</t>
  </si>
  <si>
    <t xml:space="preserve">Identificación de los bienes de interés cultural del grupo arquitectónico </t>
  </si>
  <si>
    <t>Plan Especial de salvaguarda</t>
  </si>
  <si>
    <t>Paisajes culturales</t>
  </si>
  <si>
    <t>Asentamientos humanos</t>
  </si>
  <si>
    <t xml:space="preserve">Régimen de usos del suelo rural
(que no hace parte de las categorías de protección y desarrollo restringido) </t>
  </si>
  <si>
    <t>Definición del régimen de uso del suelo (se recomienda de acuerdo con el listado siguiente):</t>
  </si>
  <si>
    <t>Zonas Mineras</t>
  </si>
  <si>
    <t>Zonas uso Agrícola</t>
  </si>
  <si>
    <t>Zonas uso pecuario</t>
  </si>
  <si>
    <t>Zonas de producción  forestal</t>
  </si>
  <si>
    <t>Determinación y especificaciones de áreas de cesión obligatoria</t>
  </si>
  <si>
    <t>Instrumentos de planificación del suelo rural</t>
  </si>
  <si>
    <t>Delimitación de las Unidades de Planificación Rural UPR</t>
  </si>
  <si>
    <t xml:space="preserve"> 1. ¿Se delimitaron UPR para la totalidad del suelo rural?                                                                         2. ¿ Las UPR fueron delimitadas de acuerdo a lo establecido en la normativa?</t>
  </si>
  <si>
    <t>División veredal</t>
  </si>
  <si>
    <t>Red vial y de asentamientos existentes</t>
  </si>
  <si>
    <t>Estructura ecológica principal</t>
  </si>
  <si>
    <t>Disposición de actividades productivas</t>
  </si>
  <si>
    <t>Cuencas hidrográficas, cerros, planicies u otros elementos geográficos</t>
  </si>
  <si>
    <t>PROGRAMAS Y PROYECTOS, INSTRUMENTOS, PROGRAMA DE EJECUCIÓN</t>
  </si>
  <si>
    <t>Análisis, conclusiones y recomendaciones para incorporar al documento de Seguimiento y Evaluación</t>
  </si>
  <si>
    <t>PROGRAMAS Y PROYECTOS</t>
  </si>
  <si>
    <t>Para la materialización de los objetivos y el modelo de ocupación del territorio</t>
  </si>
  <si>
    <t>Para la materialización de los objetivos</t>
  </si>
  <si>
    <t>Estructuración y articulación de programas y proyectos para vigencia la DE CORTO PLAZO.</t>
  </si>
  <si>
    <t>1.¿ Se definieron programas y proyectos de los contenidos mencionados anteriormente? (Si no justifique)</t>
  </si>
  <si>
    <t>Estructuración y articulación de programas y proyectos para vigencia la DE MEDIANO PLAZO.</t>
  </si>
  <si>
    <t>Estructuración y articulación de programas y proyectos para vigencia la DE LARGO PLAZO.</t>
  </si>
  <si>
    <t>Para la materialización del modelo de ocupación del territorio</t>
  </si>
  <si>
    <t>Estructuración y articulación de programas y proyectos.</t>
  </si>
  <si>
    <t>Para la medición de las acciones durante la implementación del plan</t>
  </si>
  <si>
    <t>Para el seguimiento a la materialización de políticas - estrategias y objetivos</t>
  </si>
  <si>
    <t>Definición de línea base e indicadores de seguimiento.</t>
  </si>
  <si>
    <t>Para el seguimiento a la materialización del modelo de ocupación del territorio</t>
  </si>
  <si>
    <t>Para el seguimiento a la ejecución de programas y proyectos.</t>
  </si>
  <si>
    <t>INSTRUMENTOS DE GESTIÓN Y FINANCIACIÓN</t>
  </si>
  <si>
    <t>Que garanticen la implementación del POT y el reparto equitativo de cargas y beneficios</t>
  </si>
  <si>
    <t>Definición de la estrategia de financiación del POT de acuerdo con el análisis financiera de las intervenciones propuestas.</t>
  </si>
  <si>
    <t>Con base, en el balance obtenido de la columna anterior, describa, ¿qué dificultades ha tenido en la ejecución del POT, o que recomendaciones tiene?.                                  1.¿Los instrumentos se encuentran reglamentados?                                                            2.¿En caso de haberse reglamentado, fue clara su reglamentación?</t>
  </si>
  <si>
    <t>Definición de las acciones de carácter administrativo, financiero y organizacional que permitan hacer operativo el POT.</t>
  </si>
  <si>
    <t xml:space="preserve">Instrumentos de gestión                                     para la ejecución de actuaciones urbanísticas, reconfiguración jurídica y física de inmuebles </t>
  </si>
  <si>
    <t>Unidades de actuación urbanística</t>
  </si>
  <si>
    <t>Reajuste de tierras</t>
  </si>
  <si>
    <t>Cooperación entre partícipes</t>
  </si>
  <si>
    <t>Transferencia de derechos</t>
  </si>
  <si>
    <t>Enajenación voluntaria</t>
  </si>
  <si>
    <t>Enajenación forzosa</t>
  </si>
  <si>
    <t>Expropiación judicial</t>
  </si>
  <si>
    <t>Expropiación administrativa</t>
  </si>
  <si>
    <t>Declaratoria de desarrollo prioritario y de utilidad pública</t>
  </si>
  <si>
    <t>Banco inmobiliario</t>
  </si>
  <si>
    <t>Instrumentos de financiación                                     del desarrollo territorial</t>
  </si>
  <si>
    <t>Contribución de valorización</t>
  </si>
  <si>
    <t>Participación en plusvalía</t>
  </si>
  <si>
    <t>Fondos de compensación</t>
  </si>
  <si>
    <t>Derechos adicionales de construcción y desarrollo</t>
  </si>
  <si>
    <t>Instrumentos de financiación</t>
  </si>
  <si>
    <t>PROGRAMA DE EJECUCIÓN</t>
  </si>
  <si>
    <t xml:space="preserve">Para la articulación en el corto plazo con el Plan de Desarrollo Municipal                                                                                                                                                                                                                                                                                             </t>
  </si>
  <si>
    <t xml:space="preserve">Programa y Proyectos para la    las vigencias del POT     </t>
  </si>
  <si>
    <t>Definición de prioridades</t>
  </si>
  <si>
    <t>Con base, en el balance obtenido de la columna anterior, describa, ¿qué dificultades ha tenido en la ejecución del POT, o que recomendaciones tiene?.                                     1.¿Los proyectos del POT se articularon con el plan de inversiones  del plan de desarrollo?</t>
  </si>
  <si>
    <t>Definición del cronograma de actividades</t>
  </si>
  <si>
    <t>Definición de las entidades municipales responsables de la ejecución</t>
  </si>
  <si>
    <t>Determinación detallada de los recursos</t>
  </si>
  <si>
    <t>CARTOGRÁFIA</t>
  </si>
  <si>
    <t>COMPONENTE</t>
  </si>
  <si>
    <t>TEMAS</t>
  </si>
  <si>
    <t>¿Se encuentra  en la cartográfica del POT?</t>
  </si>
  <si>
    <t>Análisis, Conclusiones y recomendaciones por componente</t>
  </si>
  <si>
    <t>FORMULACIÓN</t>
  </si>
  <si>
    <t>General</t>
  </si>
  <si>
    <t>Modelo de ocupación del territorio</t>
  </si>
  <si>
    <t xml:space="preserve">¿Qué dificultades y/o necesidades ha evidenciado en el componente general? </t>
  </si>
  <si>
    <r>
      <t xml:space="preserve">1. ¿Qué dificultades y/o necesidades ha evidenciado al utilizar la cartografía?
</t>
    </r>
    <r>
      <rPr>
        <sz val="11"/>
        <color theme="3" tint="0.39997558519241921"/>
        <rFont val="Swis721 LtCn BT"/>
        <family val="2"/>
      </rPr>
      <t xml:space="preserve">
</t>
    </r>
    <r>
      <rPr>
        <sz val="11"/>
        <color rgb="FFFF0000"/>
        <rFont val="Swis721 LtCn BT"/>
        <family val="2"/>
      </rPr>
      <t xml:space="preserve">
</t>
    </r>
  </si>
  <si>
    <t>Suelo de protección</t>
  </si>
  <si>
    <t>Patrimonio material</t>
  </si>
  <si>
    <t>Incorporación de la gestión del riesgo en el ordenamiento territorial de acuerdo con las condiciones dispuestas en la sección 3 (parte 2, título 2, capítulo 1 del decreto 1077 de 2015)</t>
  </si>
  <si>
    <t>Sistemas estructurantes del territorio (Espacio público, Infraestructura vial y de transporte, Equipamientos, Servicios públicos domiciliarios y de la TIC)</t>
  </si>
  <si>
    <t>Urbano</t>
  </si>
  <si>
    <t>Suelo urbano y de expansión urbana</t>
  </si>
  <si>
    <t xml:space="preserve">
¿Qué dificultades y/o necesidades ha evidenciado en el componente urbano?</t>
  </si>
  <si>
    <t>Área de conservación y protección ambiental</t>
  </si>
  <si>
    <t>Servicios públicos domiciliarios</t>
  </si>
  <si>
    <t>Equipamientos</t>
  </si>
  <si>
    <t>Infraestructura vial y de transporte (urbano y rural)</t>
  </si>
  <si>
    <t>Tratamientos urbanísticos</t>
  </si>
  <si>
    <t>Áreas de actividad</t>
  </si>
  <si>
    <t>Rural</t>
  </si>
  <si>
    <t>Reglamentación del suelo rural</t>
  </si>
  <si>
    <t>¿Qué dificultades y/o necesidades ha evidenciado en el componente rural?</t>
  </si>
  <si>
    <t>Categorías del suelo rural</t>
  </si>
  <si>
    <t>Centros poblado</t>
  </si>
  <si>
    <r>
      <rPr>
        <b/>
        <sz val="11"/>
        <color theme="1"/>
        <rFont val="Swis721 LtCn BT"/>
        <family val="2"/>
      </rPr>
      <t xml:space="preserve">Nota 1: </t>
    </r>
    <r>
      <rPr>
        <sz val="11"/>
        <color theme="1"/>
        <rFont val="Swis721 LtCn BT"/>
        <family val="2"/>
      </rPr>
      <t xml:space="preserve">Para algunos casos es posible encontrar que las temáticas no estén definidas tal cual lo expuesto anteriormente. Por lo tanto, se debe verificar su respectiva homologación o relación en el POT. </t>
    </r>
  </si>
  <si>
    <t>Parque Nacional Natural (PNN)</t>
  </si>
  <si>
    <t>Reserva Nacional Natural (RNN)</t>
  </si>
  <si>
    <t>Área Natural Única (ANU)</t>
  </si>
  <si>
    <t>Santuario de Fauna y Flora (SFF)</t>
  </si>
  <si>
    <t>Vía parque</t>
  </si>
  <si>
    <t>Zona de Reserva Forestal del Pacífico</t>
  </si>
  <si>
    <t>Zona de Reserva Forestal del Río Magdalena</t>
  </si>
  <si>
    <t>Zona de Reserva Forestal de la Sierra Nevada de Santa Marta</t>
  </si>
  <si>
    <t>Zona de Reserva Forestal de la Serranía de los Motilones</t>
  </si>
  <si>
    <t>Zona de Reserva Forestal del Cocuy</t>
  </si>
  <si>
    <t>Zona de Reserva Forestal de la Amazonía</t>
  </si>
  <si>
    <t>Zona de Reserva Forestal Central</t>
  </si>
  <si>
    <t>DECRETO</t>
  </si>
  <si>
    <t>ACUERDO</t>
  </si>
  <si>
    <t>CUADRO DE SEGUIMIENTO POT VIGENTE (INSTRUMENTO ANÁLISIS DE ARTICULACIÓN)
Instrumento recomendado para adelantar las actividades de la etapa de seguimiento y evaluación del POT
artículo 112, LEY 388 DE 1997 - art. 2.2.2.1.2.1.5 DECRETO 1077 DE 2015</t>
  </si>
  <si>
    <t>INSTRUCCIONES PARA EL DILIGENCIAMIENTO</t>
  </si>
  <si>
    <t>1- Diligencie la información solicitada para cada proyecto
2- Un programa puede contener varios proyectos, por lo que un programa se puede repetir las veces que sea necesario.
3- El formato contiene 100 filas (una por proyecto). No es necesario diligenciar todas. Diligencie solamente hasta el número de proyectos que contenga el Plan de Ordenamiento Territorial de su Municipio
4- Si su municipio cuenta con más de 100 proyectos, diligencie hasta 100 proyectos más en la pestaña "SEGUIMIENTO AL POT 2". Si cuenta con más de 200 proyectos, diligencie el resto en archivo de Excel (creando una copia de este) las veces que sea necesario
5- Es posible mostrar el avance del proyecto tanto desde el valor ejecutado en dinero, como desde su ejecución en unidad de medida espacial. En ese caso el proyecto se reportará 2 veces.</t>
  </si>
  <si>
    <t>PROGRAMAS Y PROYECTOS - SEGUIMIENTO Y EVALUACIÓN DEL POT</t>
  </si>
  <si>
    <t>PROGRAMA</t>
  </si>
  <si>
    <t>PROYECTO</t>
  </si>
  <si>
    <t>TEMÁTICA</t>
  </si>
  <si>
    <t>CÓDIGO INICIATIVA PDET (Cuando aplique)</t>
  </si>
  <si>
    <t>UNIDAD DE MEDIDA</t>
  </si>
  <si>
    <t>META DEL PROYECTO</t>
  </si>
  <si>
    <t>EJECUTADO</t>
  </si>
  <si>
    <t>POR EJECUTAR</t>
  </si>
  <si>
    <t>PORCENTAJE DE EJECUCIÓN</t>
  </si>
  <si>
    <t>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</si>
</sst>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0">
    <font>
      <sz val="11"/>
      <color theme="1"/>
      <name val="Calibri"/>
      <family val="2"/>
      <scheme val="minor"/>
    </font>
    <font>
      <b/>
      <sz val="11"/>
      <color theme="1"/>
      <name val="Calibri"/>
      <family val="2"/>
      <scheme val="minor"/>
    </font>
    <font>
      <sz val="10"/>
      <name val="Arial"/>
      <family val="2"/>
    </font>
    <font>
      <b/>
      <sz val="10"/>
      <name val="Arial"/>
      <family val="2"/>
    </font>
    <font>
      <b/>
      <sz val="9"/>
      <color theme="1"/>
      <name val="Calibri"/>
      <family val="2"/>
      <scheme val="minor"/>
    </font>
    <font>
      <sz val="9"/>
      <color theme="1"/>
      <name val="Calibri"/>
      <family val="2"/>
      <scheme val="minor"/>
    </font>
    <font>
      <b/>
      <sz val="16"/>
      <name val="Calibri"/>
      <family val="2"/>
      <scheme val="minor"/>
    </font>
    <font>
      <sz val="11"/>
      <name val="Calibri"/>
      <family val="2"/>
      <scheme val="minor"/>
    </font>
    <font>
      <b/>
      <sz val="14"/>
      <color theme="1"/>
      <name val="Calibri"/>
      <family val="2"/>
      <scheme val="minor"/>
    </font>
    <font>
      <sz val="11"/>
      <color theme="1"/>
      <name val="Calibri"/>
      <family val="2"/>
      <scheme val="minor"/>
    </font>
    <font>
      <sz val="9"/>
      <color theme="1"/>
      <name val="Arial"/>
      <family val="2"/>
    </font>
    <font>
      <b/>
      <sz val="12"/>
      <color theme="0"/>
      <name val="Calibri"/>
      <family val="2"/>
      <scheme val="minor"/>
    </font>
    <font>
      <sz val="10"/>
      <color theme="1"/>
      <name val="Swis721 LtCn BT"/>
      <family val="2"/>
    </font>
    <font>
      <b/>
      <sz val="11"/>
      <name val="Calibri"/>
      <family val="2"/>
      <scheme val="minor"/>
    </font>
    <font>
      <sz val="8"/>
      <name val="Calibri"/>
      <family val="2"/>
      <scheme val="minor"/>
    </font>
    <font>
      <sz val="11"/>
      <color theme="1"/>
      <name val="Swis721 LtCn BT"/>
      <family val="2"/>
    </font>
    <font>
      <sz val="11"/>
      <name val="Swis721 LtCn BT"/>
      <family val="2"/>
    </font>
    <font>
      <b/>
      <sz val="11"/>
      <name val="Swis721 LtCn BT"/>
      <family val="2"/>
    </font>
    <font>
      <b/>
      <sz val="11"/>
      <color theme="1"/>
      <name val="Swis721 LtCn BT"/>
      <family val="2"/>
    </font>
    <font>
      <b/>
      <sz val="11"/>
      <color theme="4" tint="-0.499984740745262"/>
      <name val="Swis721 LtCn BT"/>
      <family val="2"/>
    </font>
    <font>
      <b/>
      <sz val="10"/>
      <color theme="1"/>
      <name val="Swis721 LtCn BT"/>
      <family val="2"/>
    </font>
    <font>
      <b/>
      <sz val="11"/>
      <color theme="0" tint="-4.9989318521683403E-2"/>
      <name val="Swis721 WGL4 BT"/>
      <family val="2"/>
    </font>
    <font>
      <i/>
      <sz val="10"/>
      <color theme="1"/>
      <name val="Swis721 LtCn BT"/>
      <family val="2"/>
    </font>
    <font>
      <sz val="10"/>
      <color theme="3" tint="0.39997558519241921"/>
      <name val="Swis721 LtCn BT"/>
      <family val="2"/>
    </font>
    <font>
      <sz val="11"/>
      <color theme="3" tint="0.39997558519241921"/>
      <name val="Swis721 LtCn BT"/>
      <family val="2"/>
    </font>
    <font>
      <sz val="10"/>
      <name val="Swis721 LtCn BT"/>
      <family val="2"/>
    </font>
    <font>
      <b/>
      <sz val="10"/>
      <name val="Swis721 LtCn BT"/>
      <family val="2"/>
    </font>
    <font>
      <b/>
      <sz val="10"/>
      <color theme="0"/>
      <name val="Swis721 LtCn BT"/>
    </font>
    <font>
      <i/>
      <sz val="11"/>
      <color theme="1"/>
      <name val="Swis721 LtCn BT"/>
      <family val="2"/>
    </font>
    <font>
      <sz val="10"/>
      <color rgb="FFFF0000"/>
      <name val="Swis721 LtCn BT"/>
      <family val="2"/>
    </font>
    <font>
      <b/>
      <sz val="10"/>
      <color theme="3" tint="0.39997558519241921"/>
      <name val="Swis721 LtCn BT"/>
      <family val="2"/>
    </font>
    <font>
      <b/>
      <i/>
      <sz val="11"/>
      <color theme="1"/>
      <name val="Swis721 LtCn BT"/>
      <family val="2"/>
    </font>
    <font>
      <sz val="11"/>
      <color rgb="FFFF0000"/>
      <name val="Swis721 LtCn BT"/>
      <family val="2"/>
    </font>
    <font>
      <sz val="11"/>
      <color rgb="FF6392A1"/>
      <name val="Swis721 LtCn BT"/>
      <family val="2"/>
    </font>
    <font>
      <i/>
      <sz val="11"/>
      <name val="Swis721 LtCn BT"/>
      <family val="2"/>
    </font>
    <font>
      <sz val="11"/>
      <color theme="5" tint="0.59999389629810485"/>
      <name val="Swis721 LtCn BT"/>
      <family val="2"/>
    </font>
    <font>
      <b/>
      <sz val="11"/>
      <color theme="0"/>
      <name val="Swis721 WGL4 BT"/>
      <family val="2"/>
    </font>
    <font>
      <sz val="11"/>
      <color rgb="FF000000"/>
      <name val="Swis721 LtCn BT"/>
      <family val="2"/>
    </font>
    <font>
      <sz val="11"/>
      <color indexed="81"/>
      <name val="Swis721 LtCn BT"/>
      <family val="2"/>
    </font>
    <font>
      <b/>
      <sz val="11"/>
      <color indexed="81"/>
      <name val="Swis721 LtCn BT"/>
      <family val="2"/>
    </font>
    <font>
      <sz val="10"/>
      <color indexed="81"/>
      <name val="Swis721 LtCn BT"/>
      <family val="2"/>
    </font>
    <font>
      <b/>
      <sz val="16"/>
      <color theme="1"/>
      <name val="Calibri"/>
      <family val="2"/>
      <scheme val="minor"/>
    </font>
    <font>
      <sz val="16"/>
      <color theme="1"/>
      <name val="Calibri"/>
      <family val="2"/>
      <scheme val="minor"/>
    </font>
    <font>
      <i/>
      <sz val="11"/>
      <color theme="1"/>
      <name val="Calibri"/>
      <family val="2"/>
      <scheme val="minor"/>
    </font>
    <font>
      <b/>
      <sz val="22"/>
      <color rgb="FF000000"/>
      <name val="Calibri"/>
      <family val="2"/>
      <scheme val="minor"/>
    </font>
    <font>
      <i/>
      <sz val="22"/>
      <color rgb="FF000000"/>
      <name val="Calibri"/>
      <family val="2"/>
      <scheme val="minor"/>
    </font>
    <font>
      <b/>
      <sz val="11"/>
      <color rgb="FF000000"/>
      <name val="Calibri"/>
      <family val="2"/>
      <scheme val="minor"/>
    </font>
    <font>
      <b/>
      <sz val="10"/>
      <color rgb="FF000000"/>
      <name val="Calibri"/>
      <family val="2"/>
      <scheme val="minor"/>
    </font>
    <font>
      <i/>
      <sz val="10"/>
      <color rgb="FF000000"/>
      <name val="Calibri"/>
      <family val="2"/>
      <scheme val="minor"/>
    </font>
    <font>
      <sz val="10"/>
      <color theme="1"/>
      <name val="Calibri"/>
      <family val="2"/>
      <scheme val="minor"/>
    </font>
    <font>
      <i/>
      <sz val="11"/>
      <color rgb="FF000000"/>
      <name val="Calibri"/>
      <family val="2"/>
      <scheme val="minor"/>
    </font>
    <font>
      <sz val="11"/>
      <color rgb="FF000000"/>
      <name val="Calibri"/>
      <family val="2"/>
      <scheme val="minor"/>
    </font>
    <font>
      <i/>
      <sz val="9"/>
      <color rgb="FF000000"/>
      <name val="Calibri"/>
      <family val="2"/>
      <scheme val="minor"/>
    </font>
    <font>
      <u/>
      <sz val="11"/>
      <color rgb="FF000000"/>
      <name val="Calibri"/>
      <family val="2"/>
      <scheme val="minor"/>
    </font>
    <font>
      <b/>
      <sz val="9"/>
      <color indexed="81"/>
      <name val="Tahoma"/>
      <charset val="1"/>
    </font>
    <font>
      <sz val="9"/>
      <color indexed="81"/>
      <name val="Tahoma"/>
      <charset val="1"/>
    </font>
    <font>
      <b/>
      <sz val="12"/>
      <color rgb="FF000000"/>
      <name val="Swis721 LtCn BT"/>
    </font>
    <font>
      <sz val="12"/>
      <color rgb="FF000000"/>
      <name val="Swis721 LtCn BT"/>
    </font>
    <font>
      <b/>
      <sz val="11"/>
      <color rgb="FF000000"/>
      <name val="Swis721 LtCn BT"/>
    </font>
    <font>
      <sz val="11"/>
      <color rgb="FF000000"/>
      <name val="Swis721 LtCn BT"/>
    </font>
  </fonts>
  <fills count="14">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32BBE3"/>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5A6E88"/>
        <bgColor indexed="64"/>
      </patternFill>
    </fill>
    <fill>
      <patternFill patternType="solid">
        <fgColor theme="4" tint="0.59999389629810485"/>
        <bgColor indexed="64"/>
      </patternFill>
    </fill>
    <fill>
      <patternFill patternType="solid">
        <fgColor rgb="FFFFFF0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diagonal/>
    </border>
    <border>
      <left style="thin">
        <color indexed="8"/>
      </left>
      <right/>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medium">
        <color rgb="FF000000"/>
      </left>
      <right style="thin">
        <color indexed="64"/>
      </right>
      <top style="medium">
        <color rgb="FF000000"/>
      </top>
      <bottom/>
      <diagonal/>
    </border>
    <border>
      <left style="thin">
        <color indexed="64"/>
      </left>
      <right/>
      <top style="medium">
        <color rgb="FF000000"/>
      </top>
      <bottom/>
      <diagonal/>
    </border>
    <border>
      <left style="thin">
        <color rgb="FF000000"/>
      </left>
      <right style="thin">
        <color rgb="FF000000"/>
      </right>
      <top style="medium">
        <color rgb="FF000000"/>
      </top>
      <bottom/>
      <diagonal/>
    </border>
    <border>
      <left/>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bottom/>
      <diagonal/>
    </border>
    <border>
      <left style="thin">
        <color rgb="FF000000"/>
      </left>
      <right style="thin">
        <color rgb="FF000000"/>
      </right>
      <top/>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medium">
        <color rgb="FF000000"/>
      </left>
      <right/>
      <top style="thin">
        <color indexed="64"/>
      </top>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style="thin">
        <color rgb="FF000000"/>
      </left>
      <right style="thin">
        <color rgb="FF000000"/>
      </right>
      <top/>
      <bottom style="medium">
        <color rgb="FF000000"/>
      </bottom>
      <diagonal/>
    </border>
    <border>
      <left style="thin">
        <color indexed="64"/>
      </left>
      <right style="medium">
        <color rgb="FF000000"/>
      </right>
      <top/>
      <bottom style="medium">
        <color rgb="FF000000"/>
      </bottom>
      <diagonal/>
    </border>
  </borders>
  <cellStyleXfs count="2">
    <xf numFmtId="0" fontId="0" fillId="0" borderId="0"/>
    <xf numFmtId="9" fontId="9" fillId="0" borderId="0" applyFont="0" applyFill="0" applyBorder="0" applyAlignment="0" applyProtection="0"/>
  </cellStyleXfs>
  <cellXfs count="429">
    <xf numFmtId="0" fontId="0" fillId="0" borderId="0" xfId="0"/>
    <xf numFmtId="0" fontId="0" fillId="0" borderId="0" xfId="0"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3" fillId="0" borderId="7"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xf>
    <xf numFmtId="0" fontId="0" fillId="0" borderId="0" xfId="0"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0" fillId="0" borderId="1" xfId="0" applyBorder="1" applyAlignment="1">
      <alignment horizontal="center" vertical="center"/>
    </xf>
    <xf numFmtId="0" fontId="4" fillId="4" borderId="9" xfId="0" applyFont="1" applyFill="1" applyBorder="1" applyAlignment="1">
      <alignment horizontal="center" vertical="center" wrapText="1"/>
    </xf>
    <xf numFmtId="0" fontId="0" fillId="4" borderId="9" xfId="0" applyFill="1" applyBorder="1" applyAlignment="1">
      <alignment vertical="center" wrapText="1"/>
    </xf>
    <xf numFmtId="0" fontId="0" fillId="4" borderId="12" xfId="0" applyFill="1" applyBorder="1" applyAlignment="1">
      <alignment vertical="center" wrapText="1"/>
    </xf>
    <xf numFmtId="0" fontId="0" fillId="0" borderId="0" xfId="0" applyAlignment="1">
      <alignment horizontal="center" vertical="center" wrapText="1"/>
    </xf>
    <xf numFmtId="0" fontId="4" fillId="4" borderId="1" xfId="0" applyFont="1" applyFill="1" applyBorder="1" applyAlignment="1">
      <alignment vertical="center" wrapText="1"/>
    </xf>
    <xf numFmtId="0" fontId="0" fillId="4" borderId="8" xfId="0" applyFill="1" applyBorder="1" applyAlignment="1">
      <alignmen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8" xfId="0" applyFont="1" applyFill="1" applyBorder="1" applyAlignment="1">
      <alignment horizontal="left" vertical="center" wrapText="1"/>
    </xf>
    <xf numFmtId="0" fontId="7" fillId="0" borderId="1" xfId="0" applyFont="1" applyBorder="1" applyAlignment="1" applyProtection="1">
      <alignment horizontal="center" vertical="center" wrapText="1"/>
      <protection locked="0"/>
    </xf>
    <xf numFmtId="0" fontId="5"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0" fillId="4" borderId="3" xfId="0" applyFill="1" applyBorder="1" applyAlignment="1">
      <alignment horizontal="center" vertical="center" wrapText="1"/>
    </xf>
    <xf numFmtId="0" fontId="3" fillId="0" borderId="17" xfId="0" applyFont="1" applyBorder="1" applyAlignment="1">
      <alignment horizontal="center" vertical="center" wrapText="1"/>
    </xf>
    <xf numFmtId="0" fontId="0" fillId="0" borderId="1" xfId="0" applyBorder="1" applyAlignment="1">
      <alignment horizontal="center" vertical="center" wrapText="1"/>
    </xf>
    <xf numFmtId="0" fontId="12" fillId="4" borderId="1" xfId="0" applyFont="1" applyFill="1" applyBorder="1" applyAlignment="1">
      <alignment vertical="center" wrapText="1"/>
    </xf>
    <xf numFmtId="0" fontId="12" fillId="4" borderId="1" xfId="0" applyFont="1" applyFill="1" applyBorder="1" applyAlignment="1">
      <alignment vertical="center"/>
    </xf>
    <xf numFmtId="10" fontId="9" fillId="0" borderId="1" xfId="1" applyNumberFormat="1" applyFont="1" applyBorder="1" applyAlignment="1" applyProtection="1">
      <alignment horizontal="center" vertical="center" wrapText="1"/>
    </xf>
    <xf numFmtId="0" fontId="0" fillId="2" borderId="1" xfId="0" applyFill="1" applyBorder="1" applyAlignment="1" applyProtection="1">
      <alignment horizontal="center" vertical="center" wrapText="1"/>
      <protection locked="0"/>
    </xf>
    <xf numFmtId="4" fontId="0" fillId="0" borderId="1" xfId="0" applyNumberFormat="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0" fillId="0" borderId="0" xfId="0" applyAlignment="1">
      <alignment wrapText="1"/>
    </xf>
    <xf numFmtId="0" fontId="11" fillId="6" borderId="1" xfId="0" applyFont="1" applyFill="1" applyBorder="1" applyAlignment="1">
      <alignment horizontal="center" vertical="center" wrapText="1"/>
    </xf>
    <xf numFmtId="4" fontId="0" fillId="0" borderId="1" xfId="0" applyNumberFormat="1" applyBorder="1" applyAlignment="1">
      <alignment horizontal="center" vertical="center" wrapText="1"/>
    </xf>
    <xf numFmtId="49" fontId="0" fillId="2" borderId="1" xfId="0" applyNumberFormat="1" applyFill="1" applyBorder="1" applyAlignment="1" applyProtection="1">
      <alignment horizontal="center" vertical="center" wrapText="1"/>
      <protection locked="0"/>
    </xf>
    <xf numFmtId="0" fontId="15" fillId="0" borderId="45" xfId="0" applyFont="1" applyBorder="1" applyAlignment="1">
      <alignment horizontal="center" vertical="center" wrapText="1"/>
    </xf>
    <xf numFmtId="0" fontId="18" fillId="0" borderId="45" xfId="0" applyFont="1" applyBorder="1" applyAlignment="1">
      <alignment horizontal="center" vertical="center"/>
    </xf>
    <xf numFmtId="0" fontId="18" fillId="0" borderId="48" xfId="0" applyFont="1" applyBorder="1" applyAlignment="1">
      <alignment horizontal="center" vertical="center"/>
    </xf>
    <xf numFmtId="0" fontId="18" fillId="0" borderId="45" xfId="0" applyFont="1" applyBorder="1" applyAlignment="1">
      <alignment horizontal="center" vertical="center" wrapText="1"/>
    </xf>
    <xf numFmtId="0" fontId="19" fillId="0" borderId="0" xfId="0" applyFont="1"/>
    <xf numFmtId="0" fontId="18" fillId="0" borderId="48" xfId="0" applyFont="1" applyBorder="1"/>
    <xf numFmtId="0" fontId="18" fillId="0" borderId="48" xfId="0" applyFont="1" applyBorder="1" applyAlignment="1">
      <alignment horizontal="center" vertical="center" wrapText="1"/>
    </xf>
    <xf numFmtId="0" fontId="18" fillId="0" borderId="45" xfId="0" applyFont="1" applyBorder="1" applyAlignment="1">
      <alignment horizontal="center"/>
    </xf>
    <xf numFmtId="0" fontId="20" fillId="0" borderId="45" xfId="0" applyFont="1" applyBorder="1" applyAlignment="1">
      <alignment horizontal="center" vertical="center" textRotation="90"/>
    </xf>
    <xf numFmtId="0" fontId="20" fillId="0" borderId="45" xfId="0" applyFont="1" applyBorder="1" applyAlignment="1">
      <alignment horizontal="center" vertical="center"/>
    </xf>
    <xf numFmtId="0" fontId="16" fillId="0" borderId="0" xfId="0" applyFont="1"/>
    <xf numFmtId="0" fontId="15" fillId="0" borderId="0" xfId="0" applyFont="1"/>
    <xf numFmtId="0" fontId="28" fillId="0" borderId="1" xfId="0" applyFont="1" applyBorder="1" applyAlignment="1">
      <alignment horizontal="center" vertical="center" wrapText="1"/>
    </xf>
    <xf numFmtId="0" fontId="15" fillId="0" borderId="3" xfId="0" applyFont="1" applyBorder="1" applyAlignment="1">
      <alignment horizontal="center"/>
    </xf>
    <xf numFmtId="0" fontId="15" fillId="0" borderId="5" xfId="0" applyFont="1" applyBorder="1" applyAlignment="1">
      <alignment horizontal="left"/>
    </xf>
    <xf numFmtId="0" fontId="15" fillId="0" borderId="1" xfId="0" applyFont="1" applyBorder="1" applyAlignment="1">
      <alignment horizontal="left"/>
    </xf>
    <xf numFmtId="0" fontId="15" fillId="0" borderId="3" xfId="0" applyFont="1" applyBorder="1" applyAlignment="1">
      <alignment horizontal="center" wrapText="1"/>
    </xf>
    <xf numFmtId="0" fontId="18" fillId="0" borderId="1" xfId="0" applyFont="1" applyBorder="1" applyAlignment="1">
      <alignment horizontal="left"/>
    </xf>
    <xf numFmtId="0" fontId="15" fillId="0" borderId="3" xfId="0" applyFont="1" applyBorder="1" applyAlignment="1">
      <alignment horizontal="left"/>
    </xf>
    <xf numFmtId="0" fontId="0" fillId="0" borderId="3" xfId="0" applyBorder="1"/>
    <xf numFmtId="0" fontId="15" fillId="0" borderId="1" xfId="0" applyFont="1" applyBorder="1" applyAlignment="1">
      <alignment horizontal="justify" vertical="justify" wrapText="1"/>
    </xf>
    <xf numFmtId="0" fontId="18" fillId="0" borderId="18" xfId="0" applyFont="1" applyBorder="1" applyAlignment="1">
      <alignment horizontal="center" vertical="center"/>
    </xf>
    <xf numFmtId="0" fontId="18" fillId="0" borderId="23" xfId="0" applyFont="1" applyBorder="1" applyAlignment="1">
      <alignment horizontal="center" vertical="center"/>
    </xf>
    <xf numFmtId="0" fontId="15" fillId="0" borderId="1" xfId="0" applyFont="1" applyBorder="1" applyAlignment="1">
      <alignment wrapText="1"/>
    </xf>
    <xf numFmtId="0" fontId="16" fillId="0" borderId="1" xfId="0" applyFont="1" applyBorder="1" applyAlignment="1">
      <alignment wrapText="1"/>
    </xf>
    <xf numFmtId="0" fontId="15" fillId="0" borderId="26" xfId="0" applyFont="1" applyBorder="1" applyAlignment="1">
      <alignment vertical="center"/>
    </xf>
    <xf numFmtId="0" fontId="17" fillId="0" borderId="55" xfId="0" applyFont="1" applyBorder="1" applyAlignment="1">
      <alignment horizontal="center" vertical="center"/>
    </xf>
    <xf numFmtId="0" fontId="15" fillId="0" borderId="1" xfId="0" applyFont="1" applyBorder="1" applyAlignment="1">
      <alignment horizontal="left" vertical="justify"/>
    </xf>
    <xf numFmtId="0" fontId="15" fillId="0" borderId="26" xfId="0" applyFont="1" applyBorder="1" applyAlignment="1">
      <alignment horizontal="left"/>
    </xf>
    <xf numFmtId="0" fontId="0" fillId="0" borderId="0" xfId="0" applyAlignment="1">
      <alignment vertical="center"/>
    </xf>
    <xf numFmtId="0" fontId="0" fillId="0" borderId="69" xfId="0" applyBorder="1"/>
    <xf numFmtId="49" fontId="0" fillId="0" borderId="70" xfId="0" applyNumberFormat="1" applyBorder="1" applyAlignment="1">
      <alignment horizontal="left" vertical="center"/>
    </xf>
    <xf numFmtId="17" fontId="0" fillId="0" borderId="70" xfId="0" applyNumberFormat="1" applyBorder="1" applyAlignment="1">
      <alignment horizontal="left" vertical="center"/>
    </xf>
    <xf numFmtId="164" fontId="0" fillId="0" borderId="70" xfId="0" applyNumberFormat="1" applyBorder="1" applyAlignment="1">
      <alignment horizontal="left" vertical="center"/>
    </xf>
    <xf numFmtId="49" fontId="43" fillId="0" borderId="47" xfId="0" applyNumberFormat="1" applyFont="1" applyBorder="1" applyAlignment="1">
      <alignment horizontal="left" vertical="center"/>
    </xf>
    <xf numFmtId="0" fontId="1" fillId="2" borderId="0" xfId="0" applyFont="1" applyFill="1" applyAlignment="1">
      <alignment horizontal="center" vertical="center"/>
    </xf>
    <xf numFmtId="0" fontId="46" fillId="12" borderId="0" xfId="0" applyFont="1" applyFill="1" applyAlignment="1">
      <alignment horizontal="center" vertical="center" wrapText="1"/>
    </xf>
    <xf numFmtId="0" fontId="47" fillId="12" borderId="0" xfId="0" applyFont="1" applyFill="1" applyAlignment="1">
      <alignment horizontal="center" vertical="center" wrapText="1"/>
    </xf>
    <xf numFmtId="0" fontId="48" fillId="12" borderId="0" xfId="0" applyFont="1" applyFill="1" applyAlignment="1">
      <alignment horizontal="center" vertical="center" wrapText="1"/>
    </xf>
    <xf numFmtId="0" fontId="49" fillId="12" borderId="0" xfId="0" applyFont="1" applyFill="1" applyAlignment="1">
      <alignment horizontal="center" vertical="center" wrapText="1"/>
    </xf>
    <xf numFmtId="0" fontId="50" fillId="12" borderId="0" xfId="0" applyFont="1" applyFill="1" applyAlignment="1">
      <alignment horizontal="center" vertical="center" wrapText="1"/>
    </xf>
    <xf numFmtId="0" fontId="49" fillId="0" borderId="0" xfId="0" applyFont="1"/>
    <xf numFmtId="0" fontId="46" fillId="0" borderId="0" xfId="0" applyFont="1" applyAlignment="1">
      <alignment horizontal="center" vertical="center"/>
    </xf>
    <xf numFmtId="0" fontId="50" fillId="0" borderId="0" xfId="0" applyFont="1" applyAlignment="1">
      <alignment horizontal="center" vertical="center" wrapText="1"/>
    </xf>
    <xf numFmtId="0" fontId="43" fillId="0" borderId="0" xfId="0" applyFont="1" applyAlignment="1">
      <alignment vertical="center"/>
    </xf>
    <xf numFmtId="0" fontId="43" fillId="0" borderId="0" xfId="0" applyFont="1" applyAlignment="1">
      <alignment horizontal="center" vertical="center"/>
    </xf>
    <xf numFmtId="0" fontId="51" fillId="0" borderId="74" xfId="0" applyFont="1" applyBorder="1" applyAlignment="1">
      <alignment vertical="center" wrapText="1"/>
    </xf>
    <xf numFmtId="0" fontId="51" fillId="0" borderId="75" xfId="0" applyFont="1" applyBorder="1" applyAlignment="1">
      <alignment vertical="center" wrapText="1"/>
    </xf>
    <xf numFmtId="0" fontId="0" fillId="0" borderId="75" xfId="0" applyBorder="1" applyAlignment="1">
      <alignment vertical="center"/>
    </xf>
    <xf numFmtId="0" fontId="0" fillId="0" borderId="76" xfId="0" applyBorder="1"/>
    <xf numFmtId="0" fontId="51" fillId="0" borderId="57" xfId="0" applyFont="1" applyBorder="1" applyAlignment="1">
      <alignment vertical="center" wrapText="1"/>
    </xf>
    <xf numFmtId="0" fontId="51" fillId="0" borderId="78" xfId="0" applyFont="1" applyBorder="1" applyAlignment="1">
      <alignment vertical="center" wrapText="1"/>
    </xf>
    <xf numFmtId="0" fontId="51" fillId="0" borderId="0" xfId="0" applyFont="1" applyAlignment="1">
      <alignment vertical="center" wrapText="1"/>
    </xf>
    <xf numFmtId="0" fontId="0" fillId="0" borderId="0" xfId="0" applyAlignment="1">
      <alignment vertical="center" wrapText="1"/>
    </xf>
    <xf numFmtId="0" fontId="0" fillId="0" borderId="79" xfId="0" applyBorder="1"/>
    <xf numFmtId="0" fontId="51" fillId="0" borderId="61" xfId="0" applyFont="1" applyBorder="1" applyAlignment="1">
      <alignment vertical="center" wrapText="1"/>
    </xf>
    <xf numFmtId="0" fontId="51" fillId="0" borderId="8" xfId="0" applyFont="1" applyBorder="1" applyAlignment="1">
      <alignment vertical="center" wrapText="1"/>
    </xf>
    <xf numFmtId="0" fontId="0" fillId="0" borderId="61" xfId="0" applyBorder="1" applyAlignment="1">
      <alignment vertical="center" wrapText="1"/>
    </xf>
    <xf numFmtId="0" fontId="0" fillId="0" borderId="80" xfId="0" applyBorder="1"/>
    <xf numFmtId="0" fontId="46" fillId="0" borderId="81" xfId="0" applyFont="1" applyBorder="1" applyAlignment="1">
      <alignment horizontal="left" vertical="center" wrapText="1"/>
    </xf>
    <xf numFmtId="0" fontId="50" fillId="0" borderId="15" xfId="0" applyFont="1" applyBorder="1" applyAlignment="1">
      <alignment horizontal="left" vertical="center" wrapText="1"/>
    </xf>
    <xf numFmtId="0" fontId="51" fillId="0" borderId="82" xfId="0" applyFont="1" applyBorder="1" applyAlignment="1">
      <alignment vertical="center" wrapText="1"/>
    </xf>
    <xf numFmtId="0" fontId="50" fillId="0" borderId="0" xfId="0" applyFont="1" applyAlignment="1">
      <alignment vertical="center" wrapText="1"/>
    </xf>
    <xf numFmtId="0" fontId="50" fillId="0" borderId="57" xfId="0" applyFont="1" applyBorder="1" applyAlignment="1">
      <alignment horizontal="left" vertical="center" wrapText="1"/>
    </xf>
    <xf numFmtId="0" fontId="50" fillId="0" borderId="16" xfId="0" applyFont="1" applyBorder="1" applyAlignment="1">
      <alignment horizontal="left" vertical="center" wrapText="1"/>
    </xf>
    <xf numFmtId="0" fontId="50" fillId="0" borderId="61" xfId="0" applyFont="1" applyBorder="1" applyAlignment="1">
      <alignment vertical="center" wrapText="1"/>
    </xf>
    <xf numFmtId="0" fontId="51" fillId="0" borderId="14" xfId="0" applyFont="1" applyBorder="1" applyAlignment="1">
      <alignment vertical="center" wrapText="1"/>
    </xf>
    <xf numFmtId="0" fontId="50" fillId="0" borderId="0" xfId="0" applyFont="1" applyAlignment="1">
      <alignment horizontal="right" vertical="center" wrapText="1"/>
    </xf>
    <xf numFmtId="0" fontId="46" fillId="0" borderId="87" xfId="0" applyFont="1" applyBorder="1" applyAlignment="1">
      <alignment horizontal="left" vertical="center" wrapText="1"/>
    </xf>
    <xf numFmtId="0" fontId="51" fillId="0" borderId="4" xfId="0" applyFont="1" applyBorder="1" applyAlignment="1">
      <alignment vertical="center" wrapText="1"/>
    </xf>
    <xf numFmtId="0" fontId="51" fillId="0" borderId="16" xfId="0" applyFont="1" applyBorder="1" applyAlignment="1">
      <alignment vertical="center" wrapText="1"/>
    </xf>
    <xf numFmtId="0" fontId="46" fillId="0" borderId="88" xfId="0" applyFont="1" applyBorder="1" applyAlignment="1">
      <alignment horizontal="left" vertical="center" wrapText="1"/>
    </xf>
    <xf numFmtId="0" fontId="50" fillId="0" borderId="89" xfId="0" applyFont="1" applyBorder="1" applyAlignment="1">
      <alignment vertical="center" wrapText="1"/>
    </xf>
    <xf numFmtId="0" fontId="51" fillId="0" borderId="90" xfId="0" applyFont="1" applyBorder="1" applyAlignment="1">
      <alignment vertical="center" wrapText="1"/>
    </xf>
    <xf numFmtId="0" fontId="50" fillId="0" borderId="91" xfId="0" applyFont="1" applyBorder="1" applyAlignment="1">
      <alignment vertical="center" wrapText="1"/>
    </xf>
    <xf numFmtId="0" fontId="51" fillId="0" borderId="92" xfId="0" applyFont="1" applyBorder="1" applyAlignment="1">
      <alignment vertical="center" wrapText="1"/>
    </xf>
    <xf numFmtId="0" fontId="0" fillId="0" borderId="91" xfId="0" applyBorder="1" applyAlignment="1">
      <alignment vertical="center" wrapText="1"/>
    </xf>
    <xf numFmtId="0" fontId="0" fillId="0" borderId="93" xfId="0" applyBorder="1"/>
    <xf numFmtId="0" fontId="53" fillId="0" borderId="0" xfId="0" applyFont="1" applyAlignment="1">
      <alignment horizontal="left" vertical="center" wrapText="1"/>
    </xf>
    <xf numFmtId="0" fontId="46" fillId="0" borderId="0" xfId="0" applyFont="1" applyAlignment="1">
      <alignment vertical="center"/>
    </xf>
    <xf numFmtId="0" fontId="51" fillId="13" borderId="73" xfId="0" applyFont="1" applyFill="1" applyBorder="1" applyAlignment="1">
      <alignment vertical="center" wrapText="1"/>
    </xf>
    <xf numFmtId="0" fontId="46" fillId="13" borderId="0" xfId="0" applyFont="1" applyFill="1" applyAlignment="1">
      <alignment horizontal="center" vertical="center" wrapText="1"/>
    </xf>
    <xf numFmtId="0" fontId="0" fillId="0" borderId="51" xfId="0" applyBorder="1" applyAlignment="1">
      <alignment horizontal="center"/>
    </xf>
    <xf numFmtId="0" fontId="0" fillId="0" borderId="52" xfId="0" applyBorder="1" applyAlignment="1">
      <alignment horizontal="center"/>
    </xf>
    <xf numFmtId="0" fontId="0" fillId="0" borderId="48" xfId="0" applyBorder="1" applyAlignment="1">
      <alignment horizontal="center"/>
    </xf>
    <xf numFmtId="0" fontId="41" fillId="13" borderId="31" xfId="0" applyFont="1" applyFill="1" applyBorder="1" applyAlignment="1">
      <alignment horizontal="center" vertical="center" wrapText="1"/>
    </xf>
    <xf numFmtId="0" fontId="41" fillId="13" borderId="38" xfId="0" applyFont="1" applyFill="1" applyBorder="1" applyAlignment="1">
      <alignment horizontal="center" vertical="center" wrapText="1"/>
    </xf>
    <xf numFmtId="0" fontId="41" fillId="13" borderId="64" xfId="0" applyFont="1" applyFill="1" applyBorder="1" applyAlignment="1">
      <alignment horizontal="center" vertical="center" wrapText="1"/>
    </xf>
    <xf numFmtId="0" fontId="41" fillId="13" borderId="32" xfId="0" applyFont="1" applyFill="1" applyBorder="1" applyAlignment="1">
      <alignment horizontal="center" vertical="center" wrapText="1"/>
    </xf>
    <xf numFmtId="0" fontId="41" fillId="13" borderId="0" xfId="0" applyFont="1" applyFill="1" applyAlignment="1">
      <alignment horizontal="center" vertical="center" wrapText="1"/>
    </xf>
    <xf numFmtId="0" fontId="41" fillId="13" borderId="66" xfId="0" applyFont="1" applyFill="1" applyBorder="1" applyAlignment="1">
      <alignment horizontal="center" vertical="center" wrapText="1"/>
    </xf>
    <xf numFmtId="0" fontId="41" fillId="13" borderId="33" xfId="0" applyFont="1" applyFill="1" applyBorder="1" applyAlignment="1">
      <alignment horizontal="center" vertical="center" wrapText="1"/>
    </xf>
    <xf numFmtId="0" fontId="41" fillId="13" borderId="42" xfId="0" applyFont="1" applyFill="1" applyBorder="1" applyAlignment="1">
      <alignment horizontal="center" vertical="center" wrapText="1"/>
    </xf>
    <xf numFmtId="0" fontId="41" fillId="13" borderId="71" xfId="0" applyFont="1" applyFill="1" applyBorder="1" applyAlignment="1">
      <alignment horizontal="center" vertical="center" wrapText="1"/>
    </xf>
    <xf numFmtId="0" fontId="0" fillId="0" borderId="56" xfId="0" applyBorder="1" applyAlignment="1">
      <alignment horizontal="center"/>
    </xf>
    <xf numFmtId="0" fontId="0" fillId="0" borderId="64" xfId="0" applyBorder="1" applyAlignment="1">
      <alignment horizontal="center"/>
    </xf>
    <xf numFmtId="0" fontId="0" fillId="0" borderId="57" xfId="0" applyBorder="1" applyAlignment="1">
      <alignment horizontal="left" vertical="center"/>
    </xf>
    <xf numFmtId="0" fontId="0" fillId="0" borderId="66" xfId="0" applyBorder="1" applyAlignment="1">
      <alignment horizontal="left" vertical="center"/>
    </xf>
    <xf numFmtId="0" fontId="0" fillId="0" borderId="58" xfId="0" applyBorder="1" applyAlignment="1">
      <alignment horizontal="left" vertical="center"/>
    </xf>
    <xf numFmtId="0" fontId="0" fillId="0" borderId="71" xfId="0" applyBorder="1" applyAlignment="1">
      <alignment horizontal="left" vertical="center"/>
    </xf>
    <xf numFmtId="0" fontId="46" fillId="12" borderId="0" xfId="0" applyFont="1" applyFill="1" applyAlignment="1">
      <alignment horizontal="center" vertical="center" wrapText="1"/>
    </xf>
    <xf numFmtId="0" fontId="51" fillId="0" borderId="50"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41" xfId="0" applyFont="1" applyBorder="1" applyAlignment="1">
      <alignment horizontal="center" vertical="center" wrapText="1"/>
    </xf>
    <xf numFmtId="0" fontId="44" fillId="12" borderId="0" xfId="0" applyFont="1" applyFill="1" applyAlignment="1">
      <alignment horizontal="center" vertical="center" wrapText="1"/>
    </xf>
    <xf numFmtId="0" fontId="46" fillId="0" borderId="72" xfId="0" applyFont="1" applyBorder="1" applyAlignment="1">
      <alignment horizontal="left" vertical="center" wrapText="1"/>
    </xf>
    <xf numFmtId="0" fontId="46" fillId="0" borderId="77" xfId="0" applyFont="1" applyBorder="1" applyAlignment="1">
      <alignment horizontal="left" vertical="center" wrapText="1"/>
    </xf>
    <xf numFmtId="0" fontId="52" fillId="0" borderId="83" xfId="0" applyFont="1" applyBorder="1" applyAlignment="1">
      <alignment horizontal="left" vertical="center" wrapText="1"/>
    </xf>
    <xf numFmtId="0" fontId="52" fillId="0" borderId="84" xfId="0" applyFont="1" applyBorder="1" applyAlignment="1">
      <alignment horizontal="left" vertical="center" wrapText="1"/>
    </xf>
    <xf numFmtId="0" fontId="46" fillId="0" borderId="85" xfId="0" applyFont="1" applyBorder="1" applyAlignment="1">
      <alignment horizontal="left" vertical="center" wrapText="1"/>
    </xf>
    <xf numFmtId="0" fontId="46" fillId="0" borderId="86" xfId="0" applyFont="1" applyBorder="1" applyAlignment="1">
      <alignment horizontal="left" vertical="center" wrapText="1"/>
    </xf>
    <xf numFmtId="0" fontId="15" fillId="0" borderId="31"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42" xfId="0" applyFont="1" applyBorder="1" applyAlignment="1">
      <alignment horizontal="center" vertical="center" wrapText="1"/>
    </xf>
    <xf numFmtId="0" fontId="59" fillId="0" borderId="31"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5" fillId="0" borderId="46"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5" xfId="0" applyFont="1" applyBorder="1" applyAlignment="1">
      <alignment horizontal="center" vertical="center"/>
    </xf>
    <xf numFmtId="0" fontId="18" fillId="0" borderId="47" xfId="0" applyFont="1" applyBorder="1" applyAlignment="1">
      <alignment horizontal="center" vertical="center"/>
    </xf>
    <xf numFmtId="0" fontId="18" fillId="0" borderId="49" xfId="0" applyFont="1" applyBorder="1" applyAlignment="1">
      <alignment horizontal="center" vertical="center"/>
    </xf>
    <xf numFmtId="0" fontId="18" fillId="0" borderId="50" xfId="0" applyFont="1" applyBorder="1" applyAlignment="1">
      <alignment horizontal="center" vertical="center"/>
    </xf>
    <xf numFmtId="0" fontId="18" fillId="0" borderId="41" xfId="0" applyFont="1" applyBorder="1" applyAlignment="1">
      <alignment horizontal="center" vertical="center"/>
    </xf>
    <xf numFmtId="0" fontId="18" fillId="0" borderId="5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35" xfId="0" applyFont="1" applyBorder="1" applyAlignment="1">
      <alignment horizontal="center"/>
    </xf>
    <xf numFmtId="0" fontId="18" fillId="0" borderId="47" xfId="0" applyFont="1" applyBorder="1" applyAlignment="1">
      <alignment horizontal="center"/>
    </xf>
    <xf numFmtId="0" fontId="0" fillId="0" borderId="40" xfId="0" applyBorder="1" applyAlignment="1">
      <alignment horizont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0" fillId="0" borderId="43" xfId="0" applyFont="1" applyBorder="1" applyAlignment="1">
      <alignment horizontal="center" vertical="center"/>
    </xf>
    <xf numFmtId="0" fontId="20" fillId="0" borderId="49" xfId="0" applyFont="1" applyBorder="1" applyAlignment="1">
      <alignment horizontal="center" vertical="center"/>
    </xf>
    <xf numFmtId="0" fontId="20" fillId="0" borderId="50" xfId="0" applyFont="1" applyBorder="1" applyAlignment="1">
      <alignment horizontal="center" vertical="center" wrapText="1"/>
    </xf>
    <xf numFmtId="0" fontId="20" fillId="0" borderId="41" xfId="0" applyFont="1" applyBorder="1" applyAlignment="1">
      <alignment horizontal="center" vertical="center" wrapText="1"/>
    </xf>
    <xf numFmtId="0" fontId="18" fillId="0" borderId="50" xfId="0" applyFont="1" applyBorder="1" applyAlignment="1">
      <alignment horizontal="center"/>
    </xf>
    <xf numFmtId="0" fontId="18" fillId="0" borderId="41" xfId="0" applyFont="1" applyBorder="1" applyAlignment="1">
      <alignment horizontal="center"/>
    </xf>
    <xf numFmtId="0" fontId="18" fillId="0" borderId="31" xfId="0" applyFont="1" applyBorder="1" applyAlignment="1">
      <alignment horizontal="center" vertical="center"/>
    </xf>
    <xf numFmtId="0" fontId="18" fillId="0" borderId="39" xfId="0" applyFont="1" applyBorder="1" applyAlignment="1">
      <alignment horizontal="center" vertical="center"/>
    </xf>
    <xf numFmtId="0" fontId="18" fillId="0" borderId="33" xfId="0" applyFont="1" applyBorder="1" applyAlignment="1">
      <alignment horizontal="center" vertical="center"/>
    </xf>
    <xf numFmtId="0" fontId="18" fillId="0" borderId="46" xfId="0" applyFont="1" applyBorder="1" applyAlignment="1">
      <alignment horizontal="center" vertical="center"/>
    </xf>
    <xf numFmtId="0" fontId="18" fillId="0" borderId="40" xfId="0" applyFont="1" applyBorder="1" applyAlignment="1">
      <alignment horizontal="center"/>
    </xf>
    <xf numFmtId="0" fontId="24" fillId="0" borderId="38"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0" xfId="0" applyFont="1" applyAlignment="1">
      <alignment horizontal="center" vertical="center" wrapText="1"/>
    </xf>
    <xf numFmtId="0" fontId="24" fillId="0" borderId="53" xfId="0" applyFont="1" applyBorder="1" applyAlignment="1">
      <alignment horizontal="center" vertical="center" wrapText="1"/>
    </xf>
    <xf numFmtId="0" fontId="12" fillId="8" borderId="23" xfId="0" applyFont="1" applyFill="1" applyBorder="1" applyAlignment="1">
      <alignment horizontal="left" vertical="center"/>
    </xf>
    <xf numFmtId="0" fontId="12" fillId="8" borderId="5" xfId="0" applyFont="1" applyFill="1" applyBorder="1" applyAlignment="1">
      <alignment horizontal="left" vertical="center"/>
    </xf>
    <xf numFmtId="0" fontId="12" fillId="8" borderId="1" xfId="0" applyFont="1" applyFill="1" applyBorder="1" applyAlignment="1">
      <alignment horizontal="left"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12" fillId="8" borderId="36" xfId="0" applyFont="1" applyFill="1" applyBorder="1" applyAlignment="1">
      <alignment horizontal="left" vertical="center"/>
    </xf>
    <xf numFmtId="0" fontId="12" fillId="8" borderId="13" xfId="0" applyFont="1" applyFill="1" applyBorder="1" applyAlignment="1">
      <alignment horizontal="left" vertical="center"/>
    </xf>
    <xf numFmtId="0" fontId="12" fillId="8" borderId="2" xfId="0" applyFont="1" applyFill="1" applyBorder="1" applyAlignment="1">
      <alignment horizontal="left" vertical="center"/>
    </xf>
    <xf numFmtId="0" fontId="20" fillId="0" borderId="2" xfId="0" applyFont="1" applyBorder="1" applyAlignment="1">
      <alignment horizontal="center" vertical="center"/>
    </xf>
    <xf numFmtId="0" fontId="20" fillId="0" borderId="15" xfId="0" applyFont="1" applyBorder="1" applyAlignment="1">
      <alignment horizontal="center" vertical="center"/>
    </xf>
    <xf numFmtId="0" fontId="27" fillId="5" borderId="54" xfId="0" applyFont="1" applyFill="1" applyBorder="1" applyAlignment="1">
      <alignment horizontal="center" vertical="center" wrapText="1"/>
    </xf>
    <xf numFmtId="0" fontId="27" fillId="5" borderId="49" xfId="0" applyFont="1" applyFill="1" applyBorder="1" applyAlignment="1">
      <alignment horizontal="center" vertical="center" wrapText="1"/>
    </xf>
    <xf numFmtId="0" fontId="12" fillId="8" borderId="18" xfId="0" applyFont="1" applyFill="1" applyBorder="1" applyAlignment="1">
      <alignment horizontal="left" vertical="center"/>
    </xf>
    <xf numFmtId="0" fontId="12" fillId="8" borderId="30" xfId="0" applyFont="1" applyFill="1" applyBorder="1" applyAlignment="1">
      <alignment horizontal="left" vertical="center"/>
    </xf>
    <xf numFmtId="0" fontId="12" fillId="8" borderId="19" xfId="0" applyFont="1" applyFill="1" applyBorder="1" applyAlignment="1">
      <alignment horizontal="left"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3" fillId="0" borderId="1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18" fillId="0" borderId="7" xfId="0" applyFont="1" applyBorder="1" applyAlignment="1">
      <alignment horizontal="left" vertical="center"/>
    </xf>
    <xf numFmtId="0" fontId="20" fillId="0" borderId="7" xfId="0" applyFont="1" applyBorder="1" applyAlignment="1">
      <alignment horizontal="center" vertical="center"/>
    </xf>
    <xf numFmtId="0" fontId="20" fillId="0" borderId="16" xfId="0" applyFont="1" applyBorder="1" applyAlignment="1">
      <alignment horizontal="center" vertical="center"/>
    </xf>
    <xf numFmtId="0" fontId="23" fillId="0" borderId="7" xfId="0" applyFont="1" applyBorder="1" applyAlignment="1">
      <alignment horizontal="center" vertical="center" wrapText="1"/>
    </xf>
    <xf numFmtId="0" fontId="15" fillId="0" borderId="4" xfId="0" applyFont="1" applyBorder="1" applyAlignment="1">
      <alignment horizontal="left"/>
    </xf>
    <xf numFmtId="0" fontId="15" fillId="0" borderId="5" xfId="0" applyFont="1" applyBorder="1" applyAlignment="1">
      <alignment horizontal="left"/>
    </xf>
    <xf numFmtId="0" fontId="20" fillId="0" borderId="5" xfId="0" applyFont="1" applyBorder="1" applyAlignment="1">
      <alignment horizontal="center" vertical="center"/>
    </xf>
    <xf numFmtId="0" fontId="15" fillId="0" borderId="4" xfId="0" applyFont="1" applyBorder="1" applyAlignment="1">
      <alignment horizontal="left" wrapText="1"/>
    </xf>
    <xf numFmtId="0" fontId="15" fillId="0" borderId="5" xfId="0" applyFont="1" applyBorder="1" applyAlignment="1">
      <alignment horizontal="left" wrapText="1"/>
    </xf>
    <xf numFmtId="0" fontId="18" fillId="0" borderId="3" xfId="0" applyFont="1" applyBorder="1" applyAlignment="1">
      <alignment horizontal="left"/>
    </xf>
    <xf numFmtId="0" fontId="18" fillId="0" borderId="4" xfId="0" applyFont="1" applyBorder="1" applyAlignment="1">
      <alignment horizontal="left"/>
    </xf>
    <xf numFmtId="0" fontId="18" fillId="0" borderId="5" xfId="0" applyFont="1" applyBorder="1" applyAlignment="1">
      <alignment horizontal="left"/>
    </xf>
    <xf numFmtId="0" fontId="18" fillId="0" borderId="5" xfId="0" applyFont="1" applyBorder="1" applyAlignment="1">
      <alignment horizontal="center" vertical="center" wrapText="1"/>
    </xf>
    <xf numFmtId="0" fontId="28" fillId="0" borderId="1" xfId="0" applyFont="1" applyBorder="1" applyAlignment="1">
      <alignment horizontal="center" vertical="center" wrapText="1"/>
    </xf>
    <xf numFmtId="0" fontId="15" fillId="0" borderId="1" xfId="0" applyFont="1" applyBorder="1" applyAlignment="1">
      <alignment horizontal="left" vertical="center" wrapText="1"/>
    </xf>
    <xf numFmtId="0" fontId="18" fillId="0" borderId="17"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 xfId="0" applyFont="1" applyBorder="1" applyAlignment="1">
      <alignment horizontal="center" vertical="center" wrapText="1"/>
    </xf>
    <xf numFmtId="0" fontId="18" fillId="0" borderId="2" xfId="0" applyFont="1" applyBorder="1" applyAlignment="1">
      <alignment horizontal="left"/>
    </xf>
    <xf numFmtId="0" fontId="15" fillId="0" borderId="3" xfId="0" applyFont="1" applyBorder="1" applyAlignment="1">
      <alignment horizontal="left" wrapText="1"/>
    </xf>
    <xf numFmtId="0" fontId="20" fillId="0" borderId="4" xfId="0" applyFont="1" applyBorder="1" applyAlignment="1">
      <alignment horizontal="center" vertical="center"/>
    </xf>
    <xf numFmtId="0" fontId="15" fillId="0" borderId="1" xfId="0" applyFont="1" applyBorder="1" applyAlignment="1">
      <alignment horizontal="justify" vertical="center" wrapText="1"/>
    </xf>
    <xf numFmtId="0" fontId="15" fillId="0" borderId="1" xfId="0" applyFont="1" applyBorder="1" applyAlignment="1">
      <alignment horizontal="justify" vertical="justify"/>
    </xf>
    <xf numFmtId="0" fontId="15" fillId="0" borderId="1" xfId="0" applyFont="1" applyBorder="1" applyAlignment="1">
      <alignment horizontal="justify" vertical="justify" wrapText="1"/>
    </xf>
    <xf numFmtId="0" fontId="16" fillId="2" borderId="1" xfId="0" applyFont="1" applyFill="1" applyBorder="1" applyAlignment="1">
      <alignment horizontal="left"/>
    </xf>
    <xf numFmtId="0" fontId="18" fillId="0" borderId="5" xfId="0" applyFont="1" applyBorder="1" applyAlignment="1">
      <alignment horizontal="center" vertical="center"/>
    </xf>
    <xf numFmtId="0" fontId="28" fillId="0" borderId="1" xfId="0" applyFont="1" applyBorder="1" applyAlignment="1">
      <alignment horizontal="center" vertical="center"/>
    </xf>
    <xf numFmtId="0" fontId="15" fillId="0" borderId="1" xfId="0" applyFont="1" applyBorder="1" applyAlignment="1">
      <alignment horizontal="left"/>
    </xf>
    <xf numFmtId="0" fontId="15" fillId="0" borderId="1" xfId="0" applyFont="1" applyBorder="1" applyAlignment="1">
      <alignment horizontal="left" wrapText="1"/>
    </xf>
    <xf numFmtId="0" fontId="15" fillId="0" borderId="3" xfId="0" applyFont="1" applyBorder="1" applyAlignment="1">
      <alignment horizontal="justify" vertical="center" wrapText="1"/>
    </xf>
    <xf numFmtId="0" fontId="28" fillId="0" borderId="15" xfId="0" applyFont="1" applyBorder="1" applyAlignment="1">
      <alignment horizontal="center" vertical="center"/>
    </xf>
    <xf numFmtId="0" fontId="28" fillId="0" borderId="13"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15" fillId="0" borderId="3" xfId="0" applyFont="1" applyBorder="1" applyAlignment="1">
      <alignment horizontal="justify" vertical="justify" wrapText="1"/>
    </xf>
    <xf numFmtId="0" fontId="20" fillId="0" borderId="1"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31" fillId="9" borderId="2" xfId="0" applyFont="1" applyFill="1" applyBorder="1" applyAlignment="1">
      <alignment horizontal="center" vertical="center" textRotation="90"/>
    </xf>
    <xf numFmtId="0" fontId="31" fillId="9" borderId="6" xfId="0" applyFont="1" applyFill="1" applyBorder="1" applyAlignment="1">
      <alignment horizontal="center" vertical="center" textRotation="90"/>
    </xf>
    <xf numFmtId="0" fontId="16" fillId="0" borderId="1" xfId="0" applyFont="1" applyBorder="1" applyAlignment="1">
      <alignment horizontal="justify" vertical="center"/>
    </xf>
    <xf numFmtId="0" fontId="16" fillId="0" borderId="3" xfId="0" applyFont="1" applyBorder="1" applyAlignment="1">
      <alignment horizontal="justify" vertical="center"/>
    </xf>
    <xf numFmtId="0" fontId="16" fillId="0" borderId="1" xfId="0" applyFont="1" applyBorder="1" applyAlignment="1">
      <alignment horizontal="justify" vertical="center" wrapText="1"/>
    </xf>
    <xf numFmtId="0" fontId="16" fillId="0" borderId="3" xfId="0" applyFont="1" applyBorder="1" applyAlignment="1">
      <alignment horizontal="justify" vertical="center" wrapText="1"/>
    </xf>
    <xf numFmtId="0" fontId="15" fillId="0" borderId="1" xfId="0" applyFont="1" applyBorder="1" applyAlignment="1">
      <alignment horizontal="justify" vertical="center"/>
    </xf>
    <xf numFmtId="0" fontId="15" fillId="0" borderId="3" xfId="0" applyFont="1" applyBorder="1" applyAlignment="1">
      <alignment horizontal="justify" vertical="center"/>
    </xf>
    <xf numFmtId="0" fontId="16" fillId="0" borderId="1" xfId="0" applyFont="1" applyBorder="1" applyAlignment="1">
      <alignment horizontal="justify" vertical="justify" wrapText="1"/>
    </xf>
    <xf numFmtId="0" fontId="16" fillId="0" borderId="3" xfId="0" applyFont="1" applyBorder="1" applyAlignment="1">
      <alignment horizontal="justify" vertical="justify" wrapText="1"/>
    </xf>
    <xf numFmtId="0" fontId="16" fillId="0" borderId="1" xfId="0" applyFont="1" applyBorder="1" applyAlignment="1">
      <alignment horizontal="justify" vertical="justify"/>
    </xf>
    <xf numFmtId="0" fontId="16" fillId="0" borderId="3" xfId="0" applyFont="1" applyBorder="1" applyAlignment="1">
      <alignment horizontal="justify" vertical="justify"/>
    </xf>
    <xf numFmtId="0" fontId="28" fillId="0" borderId="2" xfId="0" applyFont="1" applyBorder="1" applyAlignment="1">
      <alignment horizontal="center" vertical="center"/>
    </xf>
    <xf numFmtId="0" fontId="15" fillId="0" borderId="2" xfId="0" applyFont="1" applyBorder="1" applyAlignment="1">
      <alignment horizontal="justify" vertical="justify" wrapText="1"/>
    </xf>
    <xf numFmtId="0" fontId="15" fillId="0" borderId="15" xfId="0" applyFont="1" applyBorder="1" applyAlignment="1">
      <alignment horizontal="justify" vertical="justify" wrapText="1"/>
    </xf>
    <xf numFmtId="0" fontId="21" fillId="10" borderId="51" xfId="0" applyFont="1" applyFill="1" applyBorder="1" applyAlignment="1">
      <alignment horizontal="center" vertical="center" textRotation="90"/>
    </xf>
    <xf numFmtId="0" fontId="21" fillId="10" borderId="52" xfId="0" applyFont="1" applyFill="1" applyBorder="1" applyAlignment="1">
      <alignment horizontal="center" vertical="center" textRotation="90"/>
    </xf>
    <xf numFmtId="0" fontId="21" fillId="10" borderId="48" xfId="0" applyFont="1" applyFill="1" applyBorder="1" applyAlignment="1">
      <alignment horizontal="center" vertical="center" textRotation="90"/>
    </xf>
    <xf numFmtId="0" fontId="15" fillId="0" borderId="31" xfId="0" applyFont="1" applyBorder="1" applyAlignment="1">
      <alignment horizontal="center" vertical="center" textRotation="90" wrapText="1"/>
    </xf>
    <xf numFmtId="0" fontId="15" fillId="0" borderId="32" xfId="0" applyFont="1" applyBorder="1" applyAlignment="1">
      <alignment horizontal="center" vertical="center" textRotation="90" wrapText="1"/>
    </xf>
    <xf numFmtId="0" fontId="15" fillId="0" borderId="33" xfId="0" applyFont="1" applyBorder="1" applyAlignment="1">
      <alignment horizontal="center" vertical="center" textRotation="90" wrapText="1"/>
    </xf>
    <xf numFmtId="0" fontId="31" fillId="0" borderId="19" xfId="0" applyFont="1" applyBorder="1" applyAlignment="1">
      <alignment horizontal="center" vertical="center" textRotation="90"/>
    </xf>
    <xf numFmtId="0" fontId="15" fillId="0" borderId="19" xfId="0" applyFont="1" applyBorder="1" applyAlignment="1">
      <alignment horizontal="left" vertical="center" wrapText="1"/>
    </xf>
    <xf numFmtId="0" fontId="20" fillId="0" borderId="30" xfId="0" applyFont="1" applyBorder="1" applyAlignment="1">
      <alignment horizontal="center" vertical="center"/>
    </xf>
    <xf numFmtId="0" fontId="18" fillId="0" borderId="13" xfId="0" applyFont="1" applyBorder="1" applyAlignment="1">
      <alignment horizontal="center" vertical="center"/>
    </xf>
    <xf numFmtId="0" fontId="21" fillId="7" borderId="51" xfId="0" applyFont="1" applyFill="1" applyBorder="1" applyAlignment="1">
      <alignment horizontal="center" vertical="center" textRotation="90"/>
    </xf>
    <xf numFmtId="0" fontId="21" fillId="7" borderId="52" xfId="0" applyFont="1" applyFill="1" applyBorder="1" applyAlignment="1">
      <alignment horizontal="center" vertical="center" textRotation="90"/>
    </xf>
    <xf numFmtId="0" fontId="21" fillId="7" borderId="48" xfId="0" applyFont="1" applyFill="1" applyBorder="1" applyAlignment="1">
      <alignment horizontal="center" vertical="center" textRotation="90"/>
    </xf>
    <xf numFmtId="0" fontId="15" fillId="0" borderId="51" xfId="0" applyFont="1" applyBorder="1" applyAlignment="1">
      <alignment horizontal="center" vertical="center" textRotation="90"/>
    </xf>
    <xf numFmtId="0" fontId="15" fillId="0" borderId="52" xfId="0" applyFont="1" applyBorder="1" applyAlignment="1">
      <alignment horizontal="center" vertical="center" textRotation="90"/>
    </xf>
    <xf numFmtId="0" fontId="15" fillId="0" borderId="32" xfId="0" applyFont="1" applyBorder="1" applyAlignment="1">
      <alignment horizontal="center" vertical="center" textRotation="90"/>
    </xf>
    <xf numFmtId="0" fontId="15" fillId="0" borderId="48" xfId="0" applyFont="1" applyBorder="1" applyAlignment="1">
      <alignment horizontal="center" vertical="center" textRotation="90"/>
    </xf>
    <xf numFmtId="0" fontId="22" fillId="8" borderId="38" xfId="0" applyFont="1" applyFill="1" applyBorder="1" applyAlignment="1">
      <alignment horizontal="center" vertical="center" wrapText="1"/>
    </xf>
    <xf numFmtId="0" fontId="22" fillId="8" borderId="39" xfId="0" applyFont="1" applyFill="1" applyBorder="1" applyAlignment="1">
      <alignment horizontal="center" vertical="center" wrapText="1"/>
    </xf>
    <xf numFmtId="0" fontId="22" fillId="8" borderId="0" xfId="0" applyFont="1" applyFill="1" applyAlignment="1">
      <alignment horizontal="center" vertical="center" wrapText="1"/>
    </xf>
    <xf numFmtId="0" fontId="22" fillId="8" borderId="53" xfId="0" applyFont="1" applyFill="1" applyBorder="1" applyAlignment="1">
      <alignment horizontal="center" vertical="center" wrapText="1"/>
    </xf>
    <xf numFmtId="0" fontId="26" fillId="5" borderId="43" xfId="0" applyFont="1" applyFill="1" applyBorder="1" applyAlignment="1">
      <alignment horizontal="center" vertical="center" wrapText="1"/>
    </xf>
    <xf numFmtId="0" fontId="26" fillId="5" borderId="54" xfId="0" applyFont="1" applyFill="1" applyBorder="1" applyAlignment="1">
      <alignment horizontal="center" vertical="center" wrapText="1"/>
    </xf>
    <xf numFmtId="0" fontId="18" fillId="0" borderId="23" xfId="0" applyFont="1" applyBorder="1" applyAlignment="1">
      <alignment horizontal="center" vertical="center"/>
    </xf>
    <xf numFmtId="0" fontId="18" fillId="0" borderId="25" xfId="0" applyFont="1" applyBorder="1" applyAlignment="1">
      <alignment horizontal="center" vertical="center"/>
    </xf>
    <xf numFmtId="0" fontId="24" fillId="0" borderId="19" xfId="0" applyFont="1" applyBorder="1" applyAlignment="1">
      <alignment horizontal="center" vertical="center" wrapText="1"/>
    </xf>
    <xf numFmtId="0" fontId="24" fillId="0" borderId="22" xfId="0" applyFont="1" applyBorder="1" applyAlignment="1">
      <alignment horizontal="center" vertical="center" wrapText="1"/>
    </xf>
    <xf numFmtId="0" fontId="28" fillId="0" borderId="1" xfId="0" applyFont="1" applyBorder="1" applyAlignment="1">
      <alignment horizontal="center" wrapText="1"/>
    </xf>
    <xf numFmtId="0" fontId="24" fillId="0" borderId="1"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9" xfId="0" applyFont="1" applyBorder="1" applyAlignment="1">
      <alignment horizontal="center" vertical="center" wrapText="1"/>
    </xf>
    <xf numFmtId="0" fontId="18" fillId="0" borderId="23" xfId="0" applyFont="1" applyBorder="1" applyAlignment="1">
      <alignment horizontal="center" vertical="center" wrapText="1"/>
    </xf>
    <xf numFmtId="0" fontId="15" fillId="0" borderId="1" xfId="0" applyFont="1" applyBorder="1" applyAlignment="1">
      <alignment horizontal="center"/>
    </xf>
    <xf numFmtId="0" fontId="23" fillId="0" borderId="26" xfId="0" applyFont="1" applyBorder="1" applyAlignment="1">
      <alignment horizontal="center" vertical="center" wrapText="1"/>
    </xf>
    <xf numFmtId="0" fontId="32" fillId="0" borderId="1" xfId="0" applyFont="1" applyBorder="1" applyAlignment="1">
      <alignment horizontal="center" vertical="center"/>
    </xf>
    <xf numFmtId="0" fontId="32" fillId="0" borderId="3" xfId="0" applyFont="1" applyBorder="1" applyAlignment="1">
      <alignment horizontal="center" vertical="center"/>
    </xf>
    <xf numFmtId="0" fontId="32" fillId="0" borderId="5" xfId="0" applyFont="1" applyBorder="1" applyAlignment="1">
      <alignment horizontal="center" vertical="center"/>
    </xf>
    <xf numFmtId="0" fontId="28" fillId="0" borderId="26" xfId="0" applyFont="1" applyBorder="1" applyAlignment="1">
      <alignment horizontal="center" vertical="center"/>
    </xf>
    <xf numFmtId="0" fontId="15" fillId="0" borderId="26" xfId="0" applyFont="1" applyBorder="1" applyAlignment="1">
      <alignment horizontal="center"/>
    </xf>
    <xf numFmtId="0" fontId="20" fillId="0" borderId="26" xfId="0" applyFont="1" applyBorder="1" applyAlignment="1">
      <alignment horizontal="center" vertical="center"/>
    </xf>
    <xf numFmtId="0" fontId="33" fillId="0" borderId="1" xfId="0" applyFont="1" applyBorder="1" applyAlignment="1">
      <alignment horizontal="center" vertical="center"/>
    </xf>
    <xf numFmtId="0" fontId="21" fillId="11" borderId="51" xfId="0" applyFont="1" applyFill="1" applyBorder="1" applyAlignment="1">
      <alignment horizontal="center" vertical="center" textRotation="90"/>
    </xf>
    <xf numFmtId="0" fontId="21" fillId="11" borderId="52" xfId="0" applyFont="1" applyFill="1" applyBorder="1" applyAlignment="1">
      <alignment horizontal="center" vertical="center" textRotation="90"/>
    </xf>
    <xf numFmtId="0" fontId="21" fillId="11" borderId="48" xfId="0" applyFont="1" applyFill="1" applyBorder="1" applyAlignment="1">
      <alignment horizontal="center" vertical="center" textRotation="90"/>
    </xf>
    <xf numFmtId="0" fontId="15" fillId="0" borderId="31" xfId="0" applyFont="1" applyBorder="1" applyAlignment="1">
      <alignment horizontal="center" vertical="center" textRotation="90"/>
    </xf>
    <xf numFmtId="0" fontId="15" fillId="0" borderId="33" xfId="0" applyFont="1" applyBorder="1" applyAlignment="1">
      <alignment horizontal="center" vertical="center" textRotation="90"/>
    </xf>
    <xf numFmtId="0" fontId="28" fillId="0" borderId="7" xfId="0" applyFont="1" applyBorder="1" applyAlignment="1">
      <alignment horizontal="center" vertical="center"/>
    </xf>
    <xf numFmtId="0" fontId="15" fillId="0" borderId="7" xfId="0" applyFont="1" applyBorder="1" applyAlignment="1">
      <alignment horizontal="left" vertical="center" wrapText="1"/>
    </xf>
    <xf numFmtId="0" fontId="20" fillId="0" borderId="7" xfId="0" applyFont="1" applyBorder="1" applyAlignment="1">
      <alignment horizontal="center" vertical="center" wrapText="1"/>
    </xf>
    <xf numFmtId="0" fontId="15" fillId="0" borderId="1" xfId="0" applyFont="1" applyBorder="1" applyAlignment="1">
      <alignment horizontal="left" vertical="center"/>
    </xf>
    <xf numFmtId="0" fontId="24" fillId="0" borderId="56"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46" xfId="0" applyFont="1" applyBorder="1" applyAlignment="1">
      <alignment horizontal="center" vertical="center" wrapText="1"/>
    </xf>
    <xf numFmtId="0" fontId="16" fillId="0" borderId="1" xfId="0" applyFont="1" applyBorder="1" applyAlignment="1">
      <alignment horizontal="left"/>
    </xf>
    <xf numFmtId="0" fontId="15" fillId="0" borderId="1" xfId="0" applyFont="1" applyBorder="1" applyAlignment="1">
      <alignment horizontal="center" vertical="justify"/>
    </xf>
    <xf numFmtId="0" fontId="15" fillId="0" borderId="1" xfId="0" applyFont="1" applyBorder="1" applyAlignment="1">
      <alignment horizontal="left" vertical="justify"/>
    </xf>
    <xf numFmtId="0" fontId="0" fillId="0" borderId="3" xfId="0" applyBorder="1" applyAlignment="1">
      <alignment horizontal="center"/>
    </xf>
    <xf numFmtId="0" fontId="0" fillId="0" borderId="5" xfId="0" applyBorder="1" applyAlignment="1">
      <alignment horizontal="center"/>
    </xf>
    <xf numFmtId="0" fontId="16" fillId="0" borderId="1" xfId="0" applyFont="1" applyBorder="1" applyAlignment="1">
      <alignment horizontal="left" vertical="justify"/>
    </xf>
    <xf numFmtId="0" fontId="34" fillId="0" borderId="1" xfId="0" applyFont="1" applyBorder="1" applyAlignment="1">
      <alignment horizontal="center" vertical="center" wrapText="1"/>
    </xf>
    <xf numFmtId="0" fontId="16" fillId="0" borderId="1" xfId="0" applyFont="1" applyBorder="1" applyAlignment="1">
      <alignment horizontal="center"/>
    </xf>
    <xf numFmtId="0" fontId="16" fillId="0" borderId="1" xfId="0" applyFont="1" applyBorder="1" applyAlignment="1">
      <alignment horizontal="left" vertical="center" wrapText="1"/>
    </xf>
    <xf numFmtId="0" fontId="28" fillId="0" borderId="26" xfId="0" applyFont="1" applyBorder="1" applyAlignment="1">
      <alignment horizontal="center" vertical="center" wrapText="1"/>
    </xf>
    <xf numFmtId="0" fontId="20" fillId="0" borderId="26" xfId="0" applyFont="1" applyBorder="1" applyAlignment="1">
      <alignment horizontal="center" vertical="center" wrapText="1"/>
    </xf>
    <xf numFmtId="0" fontId="15" fillId="0" borderId="26" xfId="0" applyFont="1" applyBorder="1" applyAlignment="1">
      <alignment horizontal="left" vertical="center" wrapText="1"/>
    </xf>
    <xf numFmtId="0" fontId="24" fillId="0" borderId="2" xfId="0" applyFont="1" applyBorder="1" applyAlignment="1">
      <alignment horizontal="center" vertical="center" wrapText="1"/>
    </xf>
    <xf numFmtId="0" fontId="24" fillId="0" borderId="37" xfId="0" applyFont="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0" fillId="0" borderId="42" xfId="0" applyBorder="1" applyAlignment="1">
      <alignment horizontal="center"/>
    </xf>
    <xf numFmtId="0" fontId="18" fillId="8" borderId="50" xfId="0" applyFont="1" applyFill="1" applyBorder="1" applyAlignment="1">
      <alignment horizontal="center" vertical="center"/>
    </xf>
    <xf numFmtId="0" fontId="18" fillId="8" borderId="40" xfId="0" applyFont="1" applyFill="1" applyBorder="1" applyAlignment="1">
      <alignment horizontal="center" vertical="center"/>
    </xf>
    <xf numFmtId="0" fontId="18" fillId="8" borderId="41" xfId="0" applyFont="1" applyFill="1" applyBorder="1" applyAlignment="1">
      <alignment horizontal="center" vertical="center"/>
    </xf>
    <xf numFmtId="0" fontId="20" fillId="0" borderId="59" xfId="0" applyFont="1" applyBorder="1" applyAlignment="1">
      <alignment horizontal="center" vertical="center"/>
    </xf>
    <xf numFmtId="0" fontId="20" fillId="0" borderId="62" xfId="0" applyFont="1" applyBorder="1" applyAlignment="1">
      <alignment horizontal="center" vertical="center"/>
    </xf>
    <xf numFmtId="0" fontId="20" fillId="0" borderId="32" xfId="0" applyFont="1" applyBorder="1" applyAlignment="1">
      <alignment horizontal="center" vertical="center"/>
    </xf>
    <xf numFmtId="0" fontId="20" fillId="0" borderId="53" xfId="0" applyFont="1" applyBorder="1" applyAlignment="1">
      <alignment horizontal="center" vertical="center"/>
    </xf>
    <xf numFmtId="0" fontId="20" fillId="0" borderId="55" xfId="0" applyFont="1" applyBorder="1" applyAlignment="1">
      <alignment horizontal="center" vertical="center"/>
    </xf>
    <xf numFmtId="0" fontId="20" fillId="0" borderId="60"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61" xfId="0" applyFont="1" applyBorder="1" applyAlignment="1">
      <alignment horizontal="center" vertical="center"/>
    </xf>
    <xf numFmtId="0" fontId="20" fillId="0" borderId="14" xfId="0" applyFont="1" applyBorder="1" applyAlignment="1">
      <alignment horizontal="center" vertical="center"/>
    </xf>
    <xf numFmtId="0" fontId="20" fillId="0" borderId="32"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0" xfId="0" applyFont="1" applyAlignment="1">
      <alignment horizontal="center" vertical="center" wrapText="1"/>
    </xf>
    <xf numFmtId="0" fontId="18" fillId="0" borderId="1"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2" xfId="0" applyFont="1" applyBorder="1" applyAlignment="1">
      <alignment horizontal="center" vertical="center" wrapText="1"/>
    </xf>
    <xf numFmtId="0" fontId="28" fillId="0" borderId="2" xfId="0" applyFont="1" applyBorder="1" applyAlignment="1">
      <alignment horizontal="center" wrapText="1"/>
    </xf>
    <xf numFmtId="0" fontId="15" fillId="0" borderId="2" xfId="0" applyFont="1" applyBorder="1" applyAlignment="1">
      <alignment horizontal="justify"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21" fillId="10" borderId="63" xfId="0" applyFont="1" applyFill="1" applyBorder="1" applyAlignment="1">
      <alignment horizontal="center" vertical="center" textRotation="90" wrapText="1"/>
    </xf>
    <xf numFmtId="0" fontId="21" fillId="10" borderId="65" xfId="0" applyFont="1" applyFill="1" applyBorder="1" applyAlignment="1">
      <alignment horizontal="center" vertical="center" textRotation="90" wrapText="1"/>
    </xf>
    <xf numFmtId="0" fontId="21" fillId="10" borderId="67" xfId="0" applyFont="1" applyFill="1" applyBorder="1" applyAlignment="1">
      <alignment horizontal="center" vertical="center" textRotation="90" wrapText="1"/>
    </xf>
    <xf numFmtId="0" fontId="18" fillId="0" borderId="31"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66" xfId="0" applyFont="1" applyBorder="1" applyAlignment="1">
      <alignment horizontal="center" vertical="center" wrapText="1"/>
    </xf>
    <xf numFmtId="0" fontId="35" fillId="0" borderId="19" xfId="0" applyFont="1" applyBorder="1" applyAlignment="1">
      <alignment horizontal="center"/>
    </xf>
    <xf numFmtId="0" fontId="35" fillId="0" borderId="1" xfId="0" applyFont="1" applyBorder="1" applyAlignment="1">
      <alignment horizontal="center"/>
    </xf>
    <xf numFmtId="0" fontId="15" fillId="0" borderId="19" xfId="0" applyFont="1" applyBorder="1" applyAlignment="1">
      <alignment horizontal="justify" vertical="justify" wrapText="1"/>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8" fillId="0" borderId="19" xfId="0" applyFont="1" applyBorder="1" applyAlignment="1">
      <alignment horizontal="center" vertical="center" wrapText="1"/>
    </xf>
    <xf numFmtId="0" fontId="28" fillId="0" borderId="19" xfId="0" applyFont="1" applyBorder="1" applyAlignment="1">
      <alignment horizontal="center" vertical="center" wrapText="1"/>
    </xf>
    <xf numFmtId="0" fontId="15" fillId="0" borderId="19" xfId="0" applyFont="1" applyBorder="1" applyAlignment="1">
      <alignment horizontal="justify" vertical="justify"/>
    </xf>
    <xf numFmtId="0" fontId="15" fillId="0" borderId="19" xfId="0" applyFont="1" applyBorder="1" applyAlignment="1">
      <alignment horizontal="center" vertical="center"/>
    </xf>
    <xf numFmtId="0" fontId="15" fillId="0" borderId="2" xfId="0" applyFont="1" applyBorder="1" applyAlignment="1">
      <alignment horizontal="left"/>
    </xf>
    <xf numFmtId="0" fontId="28" fillId="0" borderId="2" xfId="0" applyFont="1" applyBorder="1" applyAlignment="1">
      <alignment horizontal="center" vertical="center" wrapText="1"/>
    </xf>
    <xf numFmtId="0" fontId="0" fillId="0" borderId="0" xfId="0" applyAlignment="1">
      <alignment horizontal="center"/>
    </xf>
    <xf numFmtId="0" fontId="18" fillId="8" borderId="31" xfId="0" applyFont="1" applyFill="1" applyBorder="1" applyAlignment="1">
      <alignment horizontal="center" vertical="center"/>
    </xf>
    <xf numFmtId="0" fontId="18" fillId="8" borderId="38" xfId="0" applyFont="1" applyFill="1" applyBorder="1" applyAlignment="1">
      <alignment horizontal="center" vertical="center"/>
    </xf>
    <xf numFmtId="0" fontId="18" fillId="8" borderId="39" xfId="0" applyFont="1" applyFill="1" applyBorder="1" applyAlignment="1">
      <alignment horizontal="center" vertical="center"/>
    </xf>
    <xf numFmtId="0" fontId="20" fillId="0" borderId="34" xfId="0" applyFont="1" applyBorder="1" applyAlignment="1">
      <alignment horizontal="center" vertical="center"/>
    </xf>
    <xf numFmtId="0" fontId="20" fillId="0" borderId="68" xfId="0" applyFont="1" applyBorder="1" applyAlignment="1">
      <alignment horizontal="center" vertical="center"/>
    </xf>
    <xf numFmtId="0" fontId="20" fillId="0" borderId="69" xfId="0" applyFont="1" applyBorder="1" applyAlignment="1">
      <alignment horizontal="center" vertical="center"/>
    </xf>
    <xf numFmtId="0" fontId="20" fillId="0" borderId="34" xfId="0" applyFont="1" applyBorder="1" applyAlignment="1">
      <alignment horizontal="center" wrapText="1"/>
    </xf>
    <xf numFmtId="0" fontId="20" fillId="0" borderId="69" xfId="0" applyFont="1" applyBorder="1" applyAlignment="1">
      <alignment horizontal="center" wrapText="1"/>
    </xf>
    <xf numFmtId="0" fontId="20" fillId="0" borderId="34" xfId="0" applyFont="1" applyBorder="1" applyAlignment="1">
      <alignment horizontal="center" vertical="center" wrapText="1"/>
    </xf>
    <xf numFmtId="0" fontId="20" fillId="0" borderId="69" xfId="0" applyFont="1" applyBorder="1" applyAlignment="1">
      <alignment horizontal="center" vertical="center" wrapText="1"/>
    </xf>
    <xf numFmtId="0" fontId="15" fillId="0" borderId="26" xfId="0" applyFont="1" applyBorder="1" applyAlignment="1">
      <alignment horizontal="left"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21" fillId="11" borderId="63" xfId="0" applyFont="1" applyFill="1" applyBorder="1" applyAlignment="1">
      <alignment horizontal="center" vertical="center" textRotation="90" wrapText="1"/>
    </xf>
    <xf numFmtId="0" fontId="21" fillId="11" borderId="65" xfId="0" applyFont="1" applyFill="1" applyBorder="1" applyAlignment="1">
      <alignment horizontal="center" vertical="center" textRotation="90" wrapText="1"/>
    </xf>
    <xf numFmtId="0" fontId="21" fillId="11" borderId="67" xfId="0" applyFont="1" applyFill="1" applyBorder="1" applyAlignment="1">
      <alignment horizontal="center" vertical="center" textRotation="90" wrapText="1"/>
    </xf>
    <xf numFmtId="0" fontId="18" fillId="0" borderId="26"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26" xfId="0" applyFont="1" applyBorder="1" applyAlignment="1">
      <alignment horizontal="center" vertical="center" wrapText="1"/>
    </xf>
    <xf numFmtId="0" fontId="15" fillId="0" borderId="19" xfId="0" applyFont="1" applyBorder="1" applyAlignment="1">
      <alignment horizontal="left"/>
    </xf>
    <xf numFmtId="0" fontId="36" fillId="10" borderId="51" xfId="0" applyFont="1" applyFill="1" applyBorder="1" applyAlignment="1">
      <alignment horizontal="center" vertical="center" textRotation="90"/>
    </xf>
    <xf numFmtId="0" fontId="36" fillId="10" borderId="52" xfId="0" applyFont="1" applyFill="1" applyBorder="1" applyAlignment="1">
      <alignment horizontal="center" vertical="center" textRotation="90"/>
    </xf>
    <xf numFmtId="0" fontId="36" fillId="10" borderId="48" xfId="0" applyFont="1" applyFill="1" applyBorder="1" applyAlignment="1">
      <alignment horizontal="center" vertical="center" textRotation="90"/>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23"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1" xfId="0" applyBorder="1" applyAlignment="1">
      <alignment horizontal="center"/>
    </xf>
    <xf numFmtId="0" fontId="15" fillId="0" borderId="1" xfId="0" applyFont="1" applyBorder="1" applyAlignment="1">
      <alignment wrapText="1"/>
    </xf>
    <xf numFmtId="0" fontId="15" fillId="0" borderId="26" xfId="0" applyFont="1" applyBorder="1" applyAlignment="1">
      <alignment horizontal="left" wrapText="1"/>
    </xf>
    <xf numFmtId="0" fontId="0" fillId="0" borderId="26" xfId="0" applyBorder="1" applyAlignment="1">
      <alignment horizontal="center"/>
    </xf>
    <xf numFmtId="0" fontId="0" fillId="0" borderId="27" xfId="0" applyBorder="1" applyAlignment="1">
      <alignment horizontal="center"/>
    </xf>
    <xf numFmtId="0" fontId="28" fillId="0" borderId="25" xfId="0" applyFont="1" applyBorder="1" applyAlignment="1">
      <alignment horizontal="center" vertical="center"/>
    </xf>
    <xf numFmtId="0" fontId="24" fillId="0" borderId="1" xfId="0" applyFont="1" applyBorder="1" applyAlignment="1">
      <alignment horizontal="center" vertical="center"/>
    </xf>
    <xf numFmtId="0" fontId="24" fillId="0" borderId="26" xfId="0" applyFont="1" applyBorder="1" applyAlignment="1">
      <alignment horizontal="center" vertical="center"/>
    </xf>
    <xf numFmtId="0" fontId="24" fillId="0" borderId="42" xfId="0" applyFont="1" applyBorder="1" applyAlignment="1">
      <alignment horizontal="center" vertical="center" wrapText="1"/>
    </xf>
    <xf numFmtId="0" fontId="6" fillId="2"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0" fillId="0" borderId="1" xfId="0" applyBorder="1" applyAlignment="1">
      <alignment horizontal="left" vertical="center" wrapText="1"/>
    </xf>
    <xf numFmtId="0" fontId="8" fillId="0" borderId="1" xfId="0" applyFont="1" applyBorder="1" applyAlignment="1">
      <alignment horizontal="center" vertical="center" wrapText="1"/>
    </xf>
    <xf numFmtId="0" fontId="15" fillId="0" borderId="1" xfId="0" applyFont="1" applyBorder="1" applyAlignment="1"/>
  </cellXfs>
  <cellStyles count="2">
    <cellStyle name="Normal" xfId="0" builtinId="0"/>
    <cellStyle name="Porcentaje" xfId="1" builtinId="5"/>
  </cellStyles>
  <dxfs count="155">
    <dxf>
      <font>
        <b/>
        <i val="0"/>
      </font>
      <fill>
        <patternFill>
          <bgColor theme="9" tint="0.39994506668294322"/>
        </patternFill>
      </fill>
    </dxf>
    <dxf>
      <font>
        <b/>
        <i val="0"/>
      </font>
      <fill>
        <patternFill>
          <bgColor rgb="FFFFA3A3"/>
        </patternFill>
      </fill>
    </dxf>
    <dxf>
      <font>
        <b/>
        <i val="0"/>
      </font>
      <fill>
        <patternFill>
          <bgColor theme="7" tint="0.59996337778862885"/>
        </patternFill>
      </fill>
    </dxf>
    <dxf>
      <font>
        <color theme="2" tint="-0.24994659260841701"/>
      </font>
    </dxf>
    <dxf>
      <font>
        <color theme="2" tint="-0.24994659260841701"/>
      </font>
    </dxf>
    <dxf>
      <font>
        <b/>
        <i val="0"/>
      </font>
      <fill>
        <patternFill>
          <bgColor theme="9" tint="0.39994506668294322"/>
        </patternFill>
      </fill>
    </dxf>
    <dxf>
      <font>
        <b/>
        <i val="0"/>
      </font>
      <fill>
        <patternFill>
          <bgColor rgb="FFFFA3A3"/>
        </patternFill>
      </fill>
    </dxf>
    <dxf>
      <font>
        <b/>
        <i val="0"/>
      </font>
      <fill>
        <patternFill>
          <bgColor theme="7" tint="0.59996337778862885"/>
        </patternFill>
      </fill>
    </dxf>
    <dxf>
      <font>
        <color theme="2" tint="-0.24994659260841701"/>
      </font>
    </dxf>
    <dxf>
      <font>
        <color theme="2" tint="-0.24994659260841701"/>
      </font>
    </dxf>
    <dxf>
      <fill>
        <patternFill>
          <bgColor theme="9" tint="0.79998168889431442"/>
        </patternFill>
      </fill>
    </dxf>
    <dxf>
      <fill>
        <patternFill>
          <bgColor rgb="FFC00000"/>
        </patternFill>
      </fill>
    </dxf>
    <dxf>
      <fill>
        <patternFill>
          <bgColor theme="9" tint="0.79998168889431442"/>
        </patternFill>
      </fill>
    </dxf>
    <dxf>
      <fill>
        <patternFill>
          <bgColor rgb="FFC00000"/>
        </patternFill>
      </fill>
    </dxf>
    <dxf>
      <fill>
        <patternFill>
          <bgColor theme="9" tint="0.79998168889431442"/>
        </patternFill>
      </fill>
    </dxf>
    <dxf>
      <fill>
        <patternFill>
          <bgColor rgb="FFC00000"/>
        </patternFill>
      </fill>
    </dxf>
    <dxf>
      <font>
        <color rgb="FFBFBFBF"/>
      </font>
      <fill>
        <patternFill patternType="solid">
          <bgColor rgb="FFFFFFFF"/>
        </patternFill>
      </fill>
    </dxf>
    <dxf>
      <font>
        <color rgb="FF9C0006"/>
      </font>
      <fill>
        <patternFill>
          <bgColor rgb="FFFFC7CE"/>
        </patternFill>
      </fill>
    </dxf>
    <dxf>
      <font>
        <color rgb="FF006100"/>
      </font>
      <fill>
        <patternFill>
          <bgColor rgb="FFC6EFCE"/>
        </patternFill>
      </fill>
    </dxf>
    <dxf>
      <font>
        <color rgb="FFBFBFBF"/>
      </font>
      <fill>
        <patternFill patternType="solid">
          <bgColor rgb="FFFFFFFF"/>
        </patternFill>
      </fill>
    </dxf>
    <dxf>
      <font>
        <b val="0"/>
        <i val="0"/>
        <strike val="0"/>
        <condense val="0"/>
        <extend val="0"/>
        <outline val="0"/>
        <shadow val="0"/>
        <u val="none"/>
        <vertAlign val="baseline"/>
        <sz val="10"/>
        <color auto="1"/>
        <name val="Arial"/>
        <family val="2"/>
        <scheme val="none"/>
      </font>
      <alignment horizontal="center"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border diagonalUp="0" diagonalDown="0">
        <left style="thin">
          <color indexed="8"/>
        </left>
        <right/>
        <top/>
        <bottom/>
        <vertical/>
        <horizontal/>
      </border>
    </dxf>
    <dxf>
      <border outline="0">
        <bottom style="thin">
          <color indexed="64"/>
        </bottom>
      </border>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border diagonalUp="0" diagonalDown="0">
        <left style="thin">
          <color indexed="8"/>
        </left>
        <right/>
        <top/>
        <bottom/>
        <vertical/>
        <horizontal/>
      </border>
    </dxf>
    <dxf>
      <border outline="0">
        <bottom style="thin">
          <color indexed="64"/>
        </bottom>
      </border>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border diagonalUp="0" diagonalDown="0">
        <left style="thin">
          <color indexed="8"/>
        </left>
        <right/>
        <top/>
        <bottom/>
        <vertical/>
        <horizontal/>
      </border>
    </dxf>
    <dxf>
      <border outline="0">
        <bottom style="thin">
          <color indexed="64"/>
        </bottom>
      </border>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border diagonalUp="0" diagonalDown="0">
        <left style="thin">
          <color indexed="8"/>
        </left>
        <right/>
        <top style="thin">
          <color indexed="8"/>
        </top>
        <bottom/>
        <vertical/>
        <horizontal/>
      </border>
    </dxf>
    <dxf>
      <border outline="0">
        <top style="thin">
          <color indexed="8"/>
        </top>
      </border>
    </dxf>
    <dxf>
      <border outline="0">
        <bottom style="thin">
          <color indexed="64"/>
        </bottom>
      </border>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8"/>
        </left>
        <right/>
        <top/>
        <bottom/>
        <vertical/>
        <horizontal/>
      </border>
    </dxf>
    <dxf>
      <border outline="0">
        <bottom style="thin">
          <color indexed="64"/>
        </bottom>
      </border>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8"/>
        </left>
        <right/>
        <top/>
        <bottom/>
        <vertical/>
        <horizontal/>
      </border>
    </dxf>
    <dxf>
      <border outline="0">
        <bottom style="thin">
          <color indexed="64"/>
        </bottom>
      </border>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s>
  <tableStyles count="0" defaultTableStyle="TableStyleMedium2" defaultPivotStyle="PivotStyleLight16"/>
  <colors>
    <mruColors>
      <color rgb="FF32BBE3"/>
      <color rgb="FFFFA3A3"/>
      <color rgb="FFFFE1E1"/>
      <color rgb="FFFFC1C1"/>
      <color rgb="FF003B50"/>
      <color rgb="FFBBD3E1"/>
      <color rgb="FF00AAE6"/>
      <color rgb="FF005D7E"/>
      <color rgb="FF007F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1347107</xdr:colOff>
      <xdr:row>1</xdr:row>
      <xdr:rowOff>149679</xdr:rowOff>
    </xdr:from>
    <xdr:to>
      <xdr:col>2</xdr:col>
      <xdr:colOff>2803071</xdr:colOff>
      <xdr:row>7</xdr:row>
      <xdr:rowOff>112567</xdr:rowOff>
    </xdr:to>
    <xdr:pic>
      <xdr:nvPicPr>
        <xdr:cNvPr id="4" name="Imagen 3">
          <a:extLst>
            <a:ext uri="{FF2B5EF4-FFF2-40B4-BE49-F238E27FC236}">
              <a16:creationId xmlns:a16="http://schemas.microsoft.com/office/drawing/2014/main" id="{255149D4-2116-6AA4-BF06-62FC783F6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1107" y="353786"/>
          <a:ext cx="1455964" cy="1105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31297</xdr:colOff>
      <xdr:row>1</xdr:row>
      <xdr:rowOff>54428</xdr:rowOff>
    </xdr:from>
    <xdr:to>
      <xdr:col>3</xdr:col>
      <xdr:colOff>685800</xdr:colOff>
      <xdr:row>2</xdr:row>
      <xdr:rowOff>210749</xdr:rowOff>
    </xdr:to>
    <xdr:pic>
      <xdr:nvPicPr>
        <xdr:cNvPr id="4" name="Imagen 3">
          <a:extLst>
            <a:ext uri="{FF2B5EF4-FFF2-40B4-BE49-F238E27FC236}">
              <a16:creationId xmlns:a16="http://schemas.microsoft.com/office/drawing/2014/main" id="{480BD532-DEBB-6D1E-2731-7A2C29BEE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9122" y="244928"/>
          <a:ext cx="1187903" cy="899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1255129</xdr:colOff>
      <xdr:row>0</xdr:row>
      <xdr:rowOff>140490</xdr:rowOff>
    </xdr:from>
    <xdr:to>
      <xdr:col>11</xdr:col>
      <xdr:colOff>885726</xdr:colOff>
      <xdr:row>0</xdr:row>
      <xdr:rowOff>529110</xdr:rowOff>
    </xdr:to>
    <xdr:pic>
      <xdr:nvPicPr>
        <xdr:cNvPr id="4" name="Imagen 3">
          <a:extLst>
            <a:ext uri="{FF2B5EF4-FFF2-40B4-BE49-F238E27FC236}">
              <a16:creationId xmlns:a16="http://schemas.microsoft.com/office/drawing/2014/main" id="{60662335-8148-4416-9D05-34647A2508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31056" y="140490"/>
          <a:ext cx="1113033" cy="388620"/>
        </a:xfrm>
        <a:prstGeom prst="rect">
          <a:avLst/>
        </a:prstGeom>
      </xdr:spPr>
    </xdr:pic>
    <xdr:clientData/>
  </xdr:twoCellAnchor>
  <xdr:twoCellAnchor editAs="oneCell">
    <xdr:from>
      <xdr:col>0</xdr:col>
      <xdr:colOff>363682</xdr:colOff>
      <xdr:row>0</xdr:row>
      <xdr:rowOff>103909</xdr:rowOff>
    </xdr:from>
    <xdr:to>
      <xdr:col>1</xdr:col>
      <xdr:colOff>941367</xdr:colOff>
      <xdr:row>0</xdr:row>
      <xdr:rowOff>1008623</xdr:rowOff>
    </xdr:to>
    <xdr:pic>
      <xdr:nvPicPr>
        <xdr:cNvPr id="5" name="Imagen 4">
          <a:extLst>
            <a:ext uri="{FF2B5EF4-FFF2-40B4-BE49-F238E27FC236}">
              <a16:creationId xmlns:a16="http://schemas.microsoft.com/office/drawing/2014/main" id="{D4F10191-0833-4748-AA92-34E0761AC3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682" y="103909"/>
          <a:ext cx="1183821" cy="904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1255129</xdr:colOff>
      <xdr:row>0</xdr:row>
      <xdr:rowOff>140490</xdr:rowOff>
    </xdr:from>
    <xdr:to>
      <xdr:col>11</xdr:col>
      <xdr:colOff>885726</xdr:colOff>
      <xdr:row>0</xdr:row>
      <xdr:rowOff>529110</xdr:rowOff>
    </xdr:to>
    <xdr:pic>
      <xdr:nvPicPr>
        <xdr:cNvPr id="4" name="Imagen 3">
          <a:extLst>
            <a:ext uri="{FF2B5EF4-FFF2-40B4-BE49-F238E27FC236}">
              <a16:creationId xmlns:a16="http://schemas.microsoft.com/office/drawing/2014/main" id="{9474FAF2-D46A-4138-92CC-A71D076260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28929" y="140490"/>
          <a:ext cx="1116497" cy="388620"/>
        </a:xfrm>
        <a:prstGeom prst="rect">
          <a:avLst/>
        </a:prstGeom>
      </xdr:spPr>
    </xdr:pic>
    <xdr:clientData/>
  </xdr:twoCellAnchor>
  <xdr:twoCellAnchor editAs="oneCell">
    <xdr:from>
      <xdr:col>0</xdr:col>
      <xdr:colOff>603250</xdr:colOff>
      <xdr:row>0</xdr:row>
      <xdr:rowOff>31750</xdr:rowOff>
    </xdr:from>
    <xdr:to>
      <xdr:col>1</xdr:col>
      <xdr:colOff>1104446</xdr:colOff>
      <xdr:row>0</xdr:row>
      <xdr:rowOff>936464</xdr:rowOff>
    </xdr:to>
    <xdr:pic>
      <xdr:nvPicPr>
        <xdr:cNvPr id="5" name="Imagen 4">
          <a:extLst>
            <a:ext uri="{FF2B5EF4-FFF2-40B4-BE49-F238E27FC236}">
              <a16:creationId xmlns:a16="http://schemas.microsoft.com/office/drawing/2014/main" id="{A7CF8A50-0173-466A-96D5-B4C8E2C03A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3250" y="31750"/>
          <a:ext cx="1183821" cy="904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3_TRABAJO\MINISTERIO%20%20DE%20VIVIENDA,%20CIUDAD%20Y%20TERRITORIO\2023\DOCUMENTOS%20BASE\EM%20-%20DSE\JUNIO\1.%20PROPUESTA%20SYE%2008.06.2023_V06_.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Jorge\Downloads\02.HERRAMIENTAS%20SyE%20(5).xlsx" TargetMode="External"/><Relationship Id="rId1" Type="http://schemas.openxmlformats.org/officeDocument/2006/relationships/externalLinkPath" Target="file:///C:\Users\Jorge\Downloads\02.HERRAMIENTAS%20SyE%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2. Cuadro de seguimiento"/>
      <sheetName val="Listado desplegable"/>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o 1. Validación contenidos"/>
      <sheetName val="Anexo 2. Cuadro de seguimiento"/>
      <sheetName val="Listado desplegable"/>
    </sheet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D3366FB-A7AC-482F-A34F-4C762384DC5D}" name="AMAZONAS" displayName="AMAZONAS" ref="B1:B12" totalsRowShown="0" headerRowDxfId="154" dataDxfId="153" headerRowBorderDxfId="151" tableBorderDxfId="152">
  <autoFilter ref="B1:B12" xr:uid="{CD3366FB-A7AC-482F-A34F-4C762384DC5D}"/>
  <sortState xmlns:xlrd2="http://schemas.microsoft.com/office/spreadsheetml/2017/richdata2" ref="B2:B12">
    <sortCondition ref="B2:B12"/>
  </sortState>
  <tableColumns count="1">
    <tableColumn id="1" xr3:uid="{CA988169-9E02-48EA-BCB0-1C849EB1CE22}" name="AMAZONAS" dataDxfId="150"/>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113875B-DAE7-426A-AE9E-1F3585657D1B}" name="CASANARE" displayName="CASANARE" ref="K1:K20" totalsRowShown="0" headerRowDxfId="113" dataDxfId="112" headerRowBorderDxfId="110" tableBorderDxfId="111">
  <autoFilter ref="K1:K20" xr:uid="{B113875B-DAE7-426A-AE9E-1F3585657D1B}"/>
  <sortState xmlns:xlrd2="http://schemas.microsoft.com/office/spreadsheetml/2017/richdata2" ref="K2:K20">
    <sortCondition ref="K1:K20"/>
  </sortState>
  <tableColumns count="1">
    <tableColumn id="1" xr3:uid="{52C72AB8-285C-4114-8300-BE4AC3BA4702}" name="CASANARE" dataDxfId="109"/>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650D629-529E-420D-A5DD-4B7F82DAE624}" name="CAUCA" displayName="CAUCA" ref="L1:L42" totalsRowShown="0" headerRowDxfId="108" dataDxfId="107" tableBorderDxfId="106">
  <autoFilter ref="L1:L42" xr:uid="{9650D629-529E-420D-A5DD-4B7F82DAE624}"/>
  <sortState xmlns:xlrd2="http://schemas.microsoft.com/office/spreadsheetml/2017/richdata2" ref="L2:L42">
    <sortCondition ref="L1:L42"/>
  </sortState>
  <tableColumns count="1">
    <tableColumn id="1" xr3:uid="{B7FAFAC3-1C32-4271-B7EE-1641F8103C52}" name="CAUCA" dataDxfId="10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12310AF-B0C3-4596-A239-33A840A2C41B}" name="CESAR" displayName="CESAR" ref="M1:M26" totalsRowShown="0" headerRowDxfId="104" dataDxfId="103" tableBorderDxfId="102">
  <autoFilter ref="M1:M26" xr:uid="{612310AF-B0C3-4596-A239-33A840A2C41B}"/>
  <sortState xmlns:xlrd2="http://schemas.microsoft.com/office/spreadsheetml/2017/richdata2" ref="M2:M26">
    <sortCondition ref="M1:M26"/>
  </sortState>
  <tableColumns count="1">
    <tableColumn id="1" xr3:uid="{691A0143-F187-4F6C-9CE4-BA7FFAC0F7CE}" name="CESAR" dataDxfId="10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865B3DD-9121-4F60-BAD5-626451916E12}" name="CHOCO" displayName="CHOCO" ref="N1:N32" totalsRowShown="0" headerRowDxfId="100" dataDxfId="99" tableBorderDxfId="98">
  <autoFilter ref="N1:N32" xr:uid="{D865B3DD-9121-4F60-BAD5-626451916E12}"/>
  <sortState xmlns:xlrd2="http://schemas.microsoft.com/office/spreadsheetml/2017/richdata2" ref="N2:N32">
    <sortCondition ref="N1:N32"/>
  </sortState>
  <tableColumns count="1">
    <tableColumn id="1" xr3:uid="{3A6335C4-E9FA-4B8D-A5AF-F18935AFE067}" name="CHOCO" dataDxfId="97"/>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F81E4E2-2C21-4429-B0E0-0A686E9FDA72}" name="CORDOBA" displayName="CORDOBA" ref="O1:O29" totalsRowShown="0" headerRowDxfId="96" dataDxfId="95" tableBorderDxfId="94">
  <autoFilter ref="O1:O29" xr:uid="{BF81E4E2-2C21-4429-B0E0-0A686E9FDA72}"/>
  <sortState xmlns:xlrd2="http://schemas.microsoft.com/office/spreadsheetml/2017/richdata2" ref="O2:O29">
    <sortCondition ref="O1:O29"/>
  </sortState>
  <tableColumns count="1">
    <tableColumn id="1" xr3:uid="{7539DE06-8FBD-4B9C-90C9-11021C79267F}" name="CORDOBA" dataDxfId="93"/>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D6D3ACD-F8A2-48E3-9683-62704B766D53}" name="CUNDINAMARCA" displayName="CUNDINAMARCA" ref="P1:P117" totalsRowShown="0" headerRowDxfId="92" dataDxfId="91" tableBorderDxfId="90">
  <autoFilter ref="P1:P117" xr:uid="{4D6D3ACD-F8A2-48E3-9683-62704B766D53}"/>
  <sortState xmlns:xlrd2="http://schemas.microsoft.com/office/spreadsheetml/2017/richdata2" ref="P2:P117">
    <sortCondition ref="P1:P117"/>
  </sortState>
  <tableColumns count="1">
    <tableColumn id="1" xr3:uid="{674CE31A-A5FF-4D9E-969D-B818574A29D9}" name="CUNDINAMARCA" dataDxfId="89"/>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CB7A064-67B6-4583-9941-A9ED452C6A29}" name="GUAINIA" displayName="GUAINIA" ref="Q1:Q10" totalsRowShown="0" headerRowDxfId="88" dataDxfId="87" tableBorderDxfId="86">
  <autoFilter ref="Q1:Q10" xr:uid="{FCB7A064-67B6-4583-9941-A9ED452C6A29}"/>
  <sortState xmlns:xlrd2="http://schemas.microsoft.com/office/spreadsheetml/2017/richdata2" ref="Q2:Q10">
    <sortCondition ref="Q1:Q10"/>
  </sortState>
  <tableColumns count="1">
    <tableColumn id="1" xr3:uid="{53E69459-E47C-4460-82B1-B4D26BE95825}" name="GUAINIA" dataDxfId="85"/>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6AA640C-2BE5-4DD1-951E-52CA56E16744}" name="GUAVIARE" displayName="GUAVIARE" ref="R1:R5" totalsRowShown="0" headerRowDxfId="84" dataDxfId="83" headerRowBorderDxfId="81" tableBorderDxfId="82">
  <autoFilter ref="R1:R5" xr:uid="{06AA640C-2BE5-4DD1-951E-52CA56E16744}"/>
  <sortState xmlns:xlrd2="http://schemas.microsoft.com/office/spreadsheetml/2017/richdata2" ref="R2:R5">
    <sortCondition ref="R1:R5"/>
  </sortState>
  <tableColumns count="1">
    <tableColumn id="1" xr3:uid="{FA718CC4-AE1C-4F43-8FA4-D889D62C2E32}" name="GUAVIARE" dataDxfId="80"/>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36FFEE9-806C-42C0-91D4-B80CF5CA8D21}" name="HUILA" displayName="HUILA" ref="S1:S38" totalsRowShown="0" headerRowDxfId="79" dataDxfId="78" tableBorderDxfId="77">
  <autoFilter ref="S1:S38" xr:uid="{B36FFEE9-806C-42C0-91D4-B80CF5CA8D21}"/>
  <sortState xmlns:xlrd2="http://schemas.microsoft.com/office/spreadsheetml/2017/richdata2" ref="S2:S38">
    <sortCondition ref="S1:S38"/>
  </sortState>
  <tableColumns count="1">
    <tableColumn id="1" xr3:uid="{4AD88E65-DE59-4089-AF53-8F1223E9BDA7}" name="HUILA" dataDxfId="76"/>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61EDDAA-5FF2-486F-89BD-F83DAD837C93}" name="LAGUAJIRA" displayName="LAGUAJIRA" ref="T1:T16" totalsRowShown="0" headerRowDxfId="75" dataDxfId="74" tableBorderDxfId="73">
  <autoFilter ref="T1:T16" xr:uid="{261EDDAA-5FF2-486F-89BD-F83DAD837C93}"/>
  <sortState xmlns:xlrd2="http://schemas.microsoft.com/office/spreadsheetml/2017/richdata2" ref="T2:T16">
    <sortCondition ref="T1:T16"/>
  </sortState>
  <tableColumns count="1">
    <tableColumn id="1" xr3:uid="{73857039-8E84-457E-A9EF-CE8F9FC6E6A9}" name="LAGUAJIRA" dataDxfId="7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5B9501E-086D-4A6A-9519-F6E4A45CF15F}" name="ANTIOQUIA" displayName="ANTIOQUIA" ref="C1:C126" totalsRowShown="0" headerRowDxfId="149" dataDxfId="148" tableBorderDxfId="147">
  <autoFilter ref="C1:C126" xr:uid="{95B9501E-086D-4A6A-9519-F6E4A45CF15F}"/>
  <sortState xmlns:xlrd2="http://schemas.microsoft.com/office/spreadsheetml/2017/richdata2" ref="C2:C126">
    <sortCondition ref="C2:C126"/>
  </sortState>
  <tableColumns count="1">
    <tableColumn id="1" xr3:uid="{DFBD0213-F2B1-4736-895A-FDB127750096}" name="ANTIOQUIA" dataDxfId="146"/>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F1B411E-3385-46F8-A6A0-471FA1C853FF}" name="MAGDALENA" displayName="MAGDALENA" ref="U1:U31" totalsRowShown="0" headerRowDxfId="71" dataDxfId="70" tableBorderDxfId="69">
  <autoFilter ref="U1:U31" xr:uid="{FF1B411E-3385-46F8-A6A0-471FA1C853FF}"/>
  <sortState xmlns:xlrd2="http://schemas.microsoft.com/office/spreadsheetml/2017/richdata2" ref="U2:U31">
    <sortCondition ref="U1:U31"/>
  </sortState>
  <tableColumns count="1">
    <tableColumn id="1" xr3:uid="{824F60AC-18DA-458C-B13B-9D85E4E2E7EB}" name="MAGDALENA" dataDxfId="68"/>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1A39E0C-D611-4C0F-BAA8-6F94A58EA19C}" name="META" displayName="META" ref="V1:V30" totalsRowShown="0" headerRowDxfId="67" dataDxfId="66" tableBorderDxfId="65">
  <autoFilter ref="V1:V30" xr:uid="{C1A39E0C-D611-4C0F-BAA8-6F94A58EA19C}"/>
  <sortState xmlns:xlrd2="http://schemas.microsoft.com/office/spreadsheetml/2017/richdata2" ref="V2:V30">
    <sortCondition ref="V1:V30"/>
  </sortState>
  <tableColumns count="1">
    <tableColumn id="1" xr3:uid="{2017807A-5C2E-4B26-BF1F-96985749222F}" name="META" dataDxfId="64"/>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4A8BC69B-8802-4AA0-B0BB-D80A13AB294C}" name="NARIÑO" displayName="NARIÑO" ref="W1:W65" totalsRowShown="0" headerRowDxfId="63" dataDxfId="62" tableBorderDxfId="61">
  <autoFilter ref="W1:W65" xr:uid="{4A8BC69B-8802-4AA0-B0BB-D80A13AB294C}"/>
  <sortState xmlns:xlrd2="http://schemas.microsoft.com/office/spreadsheetml/2017/richdata2" ref="W2:W65">
    <sortCondition ref="W1:W65"/>
  </sortState>
  <tableColumns count="1">
    <tableColumn id="1" xr3:uid="{45C2DD37-3346-44F3-8B89-CF0454E681DF}" name="NARIÑO" dataDxfId="60"/>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4931A5F-037C-4724-BAE7-1B60DB600634}" name="NORTEDESANTANDER" displayName="NORTEDESANTANDER" ref="X1:X41" totalsRowShown="0" headerRowDxfId="59" dataDxfId="58" tableBorderDxfId="57">
  <autoFilter ref="X1:X41" xr:uid="{D4931A5F-037C-4724-BAE7-1B60DB600634}"/>
  <sortState xmlns:xlrd2="http://schemas.microsoft.com/office/spreadsheetml/2017/richdata2" ref="X2:X41">
    <sortCondition ref="X1:X41"/>
  </sortState>
  <tableColumns count="1">
    <tableColumn id="1" xr3:uid="{35D307AD-9BFC-48AB-9F47-AF7D46F94F01}" name="NORTEDESANTANDER" dataDxfId="56"/>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B0F6F43-9AB7-47F9-99C2-C38008B96A3B}" name="PUTUMAYO" displayName="PUTUMAYO" ref="Y1:Y14" totalsRowShown="0" headerRowDxfId="55" dataDxfId="54" tableBorderDxfId="53">
  <autoFilter ref="Y1:Y14" xr:uid="{3B0F6F43-9AB7-47F9-99C2-C38008B96A3B}"/>
  <sortState xmlns:xlrd2="http://schemas.microsoft.com/office/spreadsheetml/2017/richdata2" ref="Y2:Y14">
    <sortCondition ref="Y1:Y14"/>
  </sortState>
  <tableColumns count="1">
    <tableColumn id="1" xr3:uid="{77ED3141-2C23-439F-8F94-0374A825BD79}" name="PUTUMAYO" dataDxfId="52"/>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987CBC5-6ECD-4934-816F-266DD8178E17}" name="QUINDIO" displayName="QUINDIO" ref="Z1:Z13" totalsRowShown="0" headerRowDxfId="51" dataDxfId="50" tableBorderDxfId="49">
  <autoFilter ref="Z1:Z13" xr:uid="{5987CBC5-6ECD-4934-816F-266DD8178E17}"/>
  <sortState xmlns:xlrd2="http://schemas.microsoft.com/office/spreadsheetml/2017/richdata2" ref="Z2:Z13">
    <sortCondition ref="Z1:Z13"/>
  </sortState>
  <tableColumns count="1">
    <tableColumn id="1" xr3:uid="{991B1482-6C21-4FB8-BE40-71B2592EA391}" name="QUINDIO" dataDxfId="48"/>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DF20389-62CE-47CB-9012-B0AA10623F6E}" name="RISARALDA" displayName="RISARALDA" ref="AA1:AA15" totalsRowShown="0" headerRowDxfId="47" dataDxfId="46" tableBorderDxfId="45">
  <autoFilter ref="AA1:AA15" xr:uid="{EDF20389-62CE-47CB-9012-B0AA10623F6E}"/>
  <sortState xmlns:xlrd2="http://schemas.microsoft.com/office/spreadsheetml/2017/richdata2" ref="AA2:AA15">
    <sortCondition ref="AA1:AA15"/>
  </sortState>
  <tableColumns count="1">
    <tableColumn id="1" xr3:uid="{BBA91B71-2088-4246-B5D4-11BC452B4B3A}" name="RISARALDA" dataDxfId="44"/>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6CFFEDC-FCBE-478C-B635-F7C2D58A11A6}" name="SANTANDER" displayName="SANTANDER" ref="AB1:AB88" totalsRowShown="0" headerRowDxfId="43" dataDxfId="42" tableBorderDxfId="41">
  <autoFilter ref="AB1:AB88" xr:uid="{66CFFEDC-FCBE-478C-B635-F7C2D58A11A6}"/>
  <sortState xmlns:xlrd2="http://schemas.microsoft.com/office/spreadsheetml/2017/richdata2" ref="AB2:AB88">
    <sortCondition ref="AB1:AB88"/>
  </sortState>
  <tableColumns count="1">
    <tableColumn id="1" xr3:uid="{BDF55902-00C3-48A8-84B7-8AFE91818DBB}" name="SANTANDER" dataDxfId="40"/>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A32F8C9-3983-4393-87B0-186B9B61CCFE}" name="SUCRE" displayName="SUCRE" ref="AC1:AC27" totalsRowShown="0" headerRowDxfId="39" dataDxfId="38" tableBorderDxfId="37">
  <autoFilter ref="AC1:AC27" xr:uid="{4A32F8C9-3983-4393-87B0-186B9B61CCFE}"/>
  <sortState xmlns:xlrd2="http://schemas.microsoft.com/office/spreadsheetml/2017/richdata2" ref="AC2:AC27">
    <sortCondition ref="AC1:AC27"/>
  </sortState>
  <tableColumns count="1">
    <tableColumn id="1" xr3:uid="{B2EF41FA-8A63-41FD-AAEE-AE0E095B41F2}" name="SUCRE" dataDxfId="36"/>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ECD56AD7-1C47-4302-AC85-20DB0334F82A}" name="TOLIMA" displayName="TOLIMA" ref="AD1:AD48" totalsRowShown="0" headerRowDxfId="35" dataDxfId="34" tableBorderDxfId="33">
  <autoFilter ref="AD1:AD48" xr:uid="{ECD56AD7-1C47-4302-AC85-20DB0334F82A}"/>
  <sortState xmlns:xlrd2="http://schemas.microsoft.com/office/spreadsheetml/2017/richdata2" ref="AD2:AD48">
    <sortCondition ref="AD1:AD48"/>
  </sortState>
  <tableColumns count="1">
    <tableColumn id="1" xr3:uid="{D29EE2E5-A53B-4823-A67B-F373AE86F00C}" name="TOLIMA" dataDxfId="3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CBF6A3A-5F8D-4F95-AB6A-CC4BFBC493E4}" name="ARAUCA" displayName="ARAUCA" ref="D1:D8" totalsRowShown="0" headerRowDxfId="145" dataDxfId="144" headerRowBorderDxfId="142" tableBorderDxfId="143">
  <autoFilter ref="D1:D8" xr:uid="{CCBF6A3A-5F8D-4F95-AB6A-CC4BFBC493E4}"/>
  <sortState xmlns:xlrd2="http://schemas.microsoft.com/office/spreadsheetml/2017/richdata2" ref="D2:D8">
    <sortCondition ref="D1:D8"/>
  </sortState>
  <tableColumns count="1">
    <tableColumn id="1" xr3:uid="{F553694B-F869-40AF-A352-10720DEE04C0}" name="ARAUCA" dataDxfId="141"/>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C9CCD4C-3318-45EF-8141-8DC9CFDDA4DE}" name="VALLEDELCAUCA" displayName="VALLEDELCAUCA" ref="AE1:AE43" totalsRowShown="0" headerRowDxfId="31" dataDxfId="30" tableBorderDxfId="29">
  <autoFilter ref="AE1:AE43" xr:uid="{0C9CCD4C-3318-45EF-8141-8DC9CFDDA4DE}"/>
  <sortState xmlns:xlrd2="http://schemas.microsoft.com/office/spreadsheetml/2017/richdata2" ref="AE2:AE43">
    <sortCondition ref="AE1:AE43"/>
  </sortState>
  <tableColumns count="1">
    <tableColumn id="1" xr3:uid="{E628CEB6-1AF8-4E84-9D33-A411294A330A}" name="VALLEDELCAUCA" dataDxfId="28"/>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AC2B0E1-2177-4288-A76F-E5AA2D0CD0E7}" name="VAUPES" displayName="VAUPES" ref="AF1:AF7" totalsRowShown="0" headerRowDxfId="27" dataDxfId="26" tableBorderDxfId="25">
  <autoFilter ref="AF1:AF7" xr:uid="{5AC2B0E1-2177-4288-A76F-E5AA2D0CD0E7}"/>
  <sortState xmlns:xlrd2="http://schemas.microsoft.com/office/spreadsheetml/2017/richdata2" ref="AF2:AF7">
    <sortCondition ref="AF1:AF7"/>
  </sortState>
  <tableColumns count="1">
    <tableColumn id="1" xr3:uid="{C1C61319-621F-430D-B928-9C89E87D4189}" name="VAUPES" dataDxfId="24"/>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1FD86A8-06AB-4A54-98CA-8F150E2976B9}" name="VICHADA" displayName="VICHADA" ref="AG1:AG5" totalsRowShown="0" headerRowDxfId="23" dataDxfId="22" tableBorderDxfId="21">
  <autoFilter ref="AG1:AG5" xr:uid="{01FD86A8-06AB-4A54-98CA-8F150E2976B9}"/>
  <sortState xmlns:xlrd2="http://schemas.microsoft.com/office/spreadsheetml/2017/richdata2" ref="AG2:AG5">
    <sortCondition ref="AG1:AG5"/>
  </sortState>
  <tableColumns count="1">
    <tableColumn id="1" xr3:uid="{D9341918-8566-4A44-BE05-7EAD10B5E077}" name="VICHADA" dataDxfId="20"/>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DB815F-B45D-437C-B6F7-CBF28459640D}" name="Seleccione" displayName="Seleccione" ref="A1:A2" totalsRowShown="0">
  <autoFilter ref="A1:A2" xr:uid="{B9DB815F-B45D-437C-B6F7-CBF28459640D}"/>
  <tableColumns count="1">
    <tableColumn id="1" xr3:uid="{C2F864D0-E8A3-48C4-9C1B-86F17B5192D9}" name="Seleccion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B872C67-A4B8-45AD-9E6E-C132E342CB86}" name="ATLÁNTICO" displayName="ATLÁNTICO" ref="E1:E24" totalsRowShown="0" headerRowDxfId="140" dataDxfId="139" tableBorderDxfId="138">
  <autoFilter ref="E1:E24" xr:uid="{0B872C67-A4B8-45AD-9E6E-C132E342CB86}"/>
  <sortState xmlns:xlrd2="http://schemas.microsoft.com/office/spreadsheetml/2017/richdata2" ref="E2:E24">
    <sortCondition ref="E2:E24"/>
  </sortState>
  <tableColumns count="1">
    <tableColumn id="1" xr3:uid="{B812F01E-A625-49C2-9EA3-477525BF87EA}" name="ATLÁNTICO" dataDxfId="13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A109E65-1ABE-49CC-A760-47B8594492A8}" name="BOGOTA" displayName="BOGOTA" ref="F1:F2" totalsRowShown="0" headerRowDxfId="136" dataDxfId="135" headerRowBorderDxfId="133" tableBorderDxfId="134" totalsRowBorderDxfId="132">
  <autoFilter ref="F1:F2" xr:uid="{0A109E65-1ABE-49CC-A760-47B8594492A8}"/>
  <tableColumns count="1">
    <tableColumn id="1" xr3:uid="{27A65F24-6867-4199-A1EA-9A72E5D882C2}" name="BOGOTA" dataDxfId="13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BC2798F-5B7C-48E1-820B-E330F69736BB}" name="BOLIVAR" displayName="BOLIVAR" ref="G1:G46" totalsRowShown="0" headerRowDxfId="130" dataDxfId="129" tableBorderDxfId="128">
  <autoFilter ref="G1:G46" xr:uid="{5BC2798F-5B7C-48E1-820B-E330F69736BB}"/>
  <sortState xmlns:xlrd2="http://schemas.microsoft.com/office/spreadsheetml/2017/richdata2" ref="G2:G46">
    <sortCondition ref="G1:G46"/>
  </sortState>
  <tableColumns count="1">
    <tableColumn id="1" xr3:uid="{73F1629B-5644-465F-A52B-1797A5568C0E}" name="BOLIVAR" dataDxfId="12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26CA7D5-49D5-4AE4-ABB4-6F8F2B978734}" name="BOYACÁ" displayName="BOYACÁ" ref="H1:H124" totalsRowShown="0" headerRowDxfId="126" dataDxfId="125" tableBorderDxfId="124">
  <autoFilter ref="H1:H124" xr:uid="{F26CA7D5-49D5-4AE4-ABB4-6F8F2B978734}"/>
  <sortState xmlns:xlrd2="http://schemas.microsoft.com/office/spreadsheetml/2017/richdata2" ref="H2:H124">
    <sortCondition ref="H1:H124"/>
  </sortState>
  <tableColumns count="1">
    <tableColumn id="1" xr3:uid="{206E84DC-A905-423D-BDC0-E6C26C0B12D0}" name="BOYACÁ" dataDxfId="12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945C3F2-09E8-4005-8025-2C410B839CE0}" name="CALDAS" displayName="CALDAS" ref="I1:I28" totalsRowShown="0" headerRowDxfId="122" dataDxfId="121" tableBorderDxfId="120">
  <autoFilter ref="I1:I28" xr:uid="{A945C3F2-09E8-4005-8025-2C410B839CE0}"/>
  <sortState xmlns:xlrd2="http://schemas.microsoft.com/office/spreadsheetml/2017/richdata2" ref="I2:I28">
    <sortCondition ref="I1:I28"/>
  </sortState>
  <tableColumns count="1">
    <tableColumn id="1" xr3:uid="{340F2383-FAD5-4760-BC80-466BFF17E004}" name="CALDAS" dataDxfId="11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44045B8-4EEE-4626-A579-9DCEAB2D658A}" name="CAQUETA" displayName="CAQUETA" ref="J1:J17" totalsRowShown="0" headerRowDxfId="118" dataDxfId="117" headerRowBorderDxfId="115" tableBorderDxfId="116">
  <autoFilter ref="J1:J17" xr:uid="{C44045B8-4EEE-4626-A579-9DCEAB2D658A}"/>
  <sortState xmlns:xlrd2="http://schemas.microsoft.com/office/spreadsheetml/2017/richdata2" ref="J2:J17">
    <sortCondition ref="J1:J17"/>
  </sortState>
  <tableColumns count="1">
    <tableColumn id="1" xr3:uid="{44B92DBA-DE59-41C0-BA72-E05136B611F8}" name="CAQUETA" dataDxfId="11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 Type="http://schemas.openxmlformats.org/officeDocument/2006/relationships/table" Target="../tables/table3.xml"/><Relationship Id="rId21" Type="http://schemas.openxmlformats.org/officeDocument/2006/relationships/table" Target="../tables/table21.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8" Type="http://schemas.openxmlformats.org/officeDocument/2006/relationships/table" Target="../tables/table8.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8207C-D636-4447-84B0-8918C07DC985}">
  <sheetPr codeName="Hoja1"/>
  <dimension ref="A1:AG126"/>
  <sheetViews>
    <sheetView topLeftCell="J1" zoomScale="70" zoomScaleNormal="70" workbookViewId="0">
      <selection activeCell="K23" sqref="K23"/>
    </sheetView>
  </sheetViews>
  <sheetFormatPr defaultColWidth="11.42578125" defaultRowHeight="14.45"/>
  <cols>
    <col min="1" max="1" width="20.7109375" customWidth="1"/>
    <col min="2" max="2" width="28.7109375" customWidth="1"/>
    <col min="3" max="3" width="26.7109375" style="9" customWidth="1"/>
    <col min="4" max="4" width="21.42578125" customWidth="1"/>
    <col min="5" max="5" width="22.7109375" customWidth="1"/>
    <col min="6" max="6" width="16.28515625" customWidth="1"/>
    <col min="7" max="7" width="25.7109375" style="1" customWidth="1"/>
    <col min="8" max="8" width="26" style="1" customWidth="1"/>
    <col min="9" max="9" width="20.42578125" style="1" customWidth="1"/>
    <col min="10" max="10" width="28" style="1" customWidth="1"/>
    <col min="11" max="11" width="25" style="1" customWidth="1"/>
    <col min="12" max="12" width="27.28515625" style="1" customWidth="1"/>
    <col min="13" max="13" width="24.28515625" customWidth="1"/>
    <col min="14" max="14" width="26.7109375" style="1" customWidth="1"/>
    <col min="15" max="15" width="32" style="1" customWidth="1"/>
    <col min="16" max="16" width="33.42578125" style="1" customWidth="1"/>
    <col min="17" max="17" width="21.140625" style="1" customWidth="1"/>
    <col min="18" max="18" width="27.140625" style="1" customWidth="1"/>
    <col min="19" max="19" width="18.140625" customWidth="1"/>
    <col min="20" max="20" width="28.140625" style="1" customWidth="1"/>
    <col min="21" max="21" width="36.28515625" customWidth="1"/>
    <col min="22" max="22" width="31.28515625" style="1" customWidth="1"/>
    <col min="23" max="23" width="27.7109375" style="1" customWidth="1"/>
    <col min="24" max="24" width="28.42578125" style="1" customWidth="1"/>
    <col min="25" max="25" width="25.140625" customWidth="1"/>
    <col min="26" max="26" width="20.140625" customWidth="1"/>
    <col min="27" max="27" width="30.7109375" style="1" customWidth="1"/>
    <col min="28" max="28" width="29.7109375" customWidth="1"/>
    <col min="29" max="29" width="24.140625" style="1" customWidth="1"/>
    <col min="30" max="30" width="24.7109375" style="1" customWidth="1"/>
    <col min="31" max="31" width="21.7109375" style="1" customWidth="1"/>
    <col min="32" max="32" width="16" customWidth="1"/>
    <col min="33" max="33" width="22.7109375" customWidth="1"/>
  </cols>
  <sheetData>
    <row r="1" spans="1:33">
      <c r="A1" t="s">
        <v>0</v>
      </c>
      <c r="B1" s="27" t="s">
        <v>1</v>
      </c>
      <c r="C1" s="10" t="s">
        <v>2</v>
      </c>
      <c r="D1" s="6" t="s">
        <v>3</v>
      </c>
      <c r="E1" s="10" t="s">
        <v>4</v>
      </c>
      <c r="F1" s="11" t="s">
        <v>5</v>
      </c>
      <c r="G1" s="10" t="s">
        <v>6</v>
      </c>
      <c r="H1" s="10" t="s">
        <v>7</v>
      </c>
      <c r="I1" s="10" t="s">
        <v>8</v>
      </c>
      <c r="J1" s="6" t="s">
        <v>9</v>
      </c>
      <c r="K1" s="6" t="s">
        <v>10</v>
      </c>
      <c r="L1" s="10" t="s">
        <v>11</v>
      </c>
      <c r="M1" s="10" t="s">
        <v>12</v>
      </c>
      <c r="N1" s="10" t="s">
        <v>13</v>
      </c>
      <c r="O1" s="10" t="s">
        <v>14</v>
      </c>
      <c r="P1" s="10" t="s">
        <v>15</v>
      </c>
      <c r="Q1" s="12" t="s">
        <v>16</v>
      </c>
      <c r="R1" s="11" t="s">
        <v>17</v>
      </c>
      <c r="S1" s="12" t="s">
        <v>18</v>
      </c>
      <c r="T1" s="12" t="s">
        <v>19</v>
      </c>
      <c r="U1" s="12" t="s">
        <v>20</v>
      </c>
      <c r="V1" s="12" t="s">
        <v>21</v>
      </c>
      <c r="W1" s="12" t="s">
        <v>22</v>
      </c>
      <c r="X1" s="12" t="s">
        <v>23</v>
      </c>
      <c r="Y1" s="12" t="s">
        <v>24</v>
      </c>
      <c r="Z1" s="12" t="s">
        <v>25</v>
      </c>
      <c r="AA1" s="12" t="s">
        <v>26</v>
      </c>
      <c r="AB1" s="12" t="s">
        <v>27</v>
      </c>
      <c r="AC1" s="12" t="s">
        <v>28</v>
      </c>
      <c r="AD1" s="12" t="s">
        <v>29</v>
      </c>
      <c r="AE1" s="12" t="s">
        <v>30</v>
      </c>
      <c r="AF1" s="12" t="s">
        <v>31</v>
      </c>
      <c r="AG1" s="12" t="s">
        <v>32</v>
      </c>
    </row>
    <row r="2" spans="1:33">
      <c r="A2" t="s">
        <v>0</v>
      </c>
      <c r="B2" s="5" t="s">
        <v>33</v>
      </c>
      <c r="C2" s="8" t="s">
        <v>34</v>
      </c>
      <c r="D2" s="4" t="s">
        <v>3</v>
      </c>
      <c r="E2" s="7" t="s">
        <v>35</v>
      </c>
      <c r="F2" s="2" t="s">
        <v>36</v>
      </c>
      <c r="G2" s="7" t="s">
        <v>37</v>
      </c>
      <c r="H2" s="7" t="s">
        <v>38</v>
      </c>
      <c r="I2" s="7" t="s">
        <v>39</v>
      </c>
      <c r="J2" s="2" t="s">
        <v>40</v>
      </c>
      <c r="K2" s="2" t="s">
        <v>41</v>
      </c>
      <c r="L2" s="7" t="s">
        <v>42</v>
      </c>
      <c r="M2" s="7" t="s">
        <v>43</v>
      </c>
      <c r="N2" s="7" t="s">
        <v>44</v>
      </c>
      <c r="O2" s="7" t="s">
        <v>45</v>
      </c>
      <c r="P2" s="7" t="s">
        <v>46</v>
      </c>
      <c r="Q2" s="7" t="s">
        <v>47</v>
      </c>
      <c r="R2" s="2" t="s">
        <v>48</v>
      </c>
      <c r="S2" s="7" t="s">
        <v>49</v>
      </c>
      <c r="T2" s="7" t="s">
        <v>40</v>
      </c>
      <c r="U2" s="7" t="s">
        <v>50</v>
      </c>
      <c r="V2" s="7" t="s">
        <v>51</v>
      </c>
      <c r="W2" s="7" t="s">
        <v>52</v>
      </c>
      <c r="X2" s="7" t="s">
        <v>53</v>
      </c>
      <c r="Y2" s="7" t="s">
        <v>54</v>
      </c>
      <c r="Z2" s="7" t="s">
        <v>55</v>
      </c>
      <c r="AA2" s="7" t="s">
        <v>56</v>
      </c>
      <c r="AB2" s="7" t="s">
        <v>57</v>
      </c>
      <c r="AC2" s="7" t="s">
        <v>58</v>
      </c>
      <c r="AD2" s="7" t="s">
        <v>59</v>
      </c>
      <c r="AE2" s="7" t="s">
        <v>60</v>
      </c>
      <c r="AF2" s="7" t="s">
        <v>61</v>
      </c>
      <c r="AG2" s="7" t="s">
        <v>62</v>
      </c>
    </row>
    <row r="3" spans="1:33">
      <c r="B3" s="5" t="s">
        <v>63</v>
      </c>
      <c r="C3" s="8" t="s">
        <v>64</v>
      </c>
      <c r="D3" s="5" t="s">
        <v>65</v>
      </c>
      <c r="E3" s="7" t="s">
        <v>66</v>
      </c>
      <c r="G3" s="7" t="s">
        <v>67</v>
      </c>
      <c r="H3" s="7" t="s">
        <v>68</v>
      </c>
      <c r="I3" s="7" t="s">
        <v>69</v>
      </c>
      <c r="J3" s="3" t="s">
        <v>70</v>
      </c>
      <c r="K3" s="3" t="s">
        <v>71</v>
      </c>
      <c r="L3" s="7" t="s">
        <v>72</v>
      </c>
      <c r="M3" s="7" t="s">
        <v>73</v>
      </c>
      <c r="N3" s="7" t="s">
        <v>74</v>
      </c>
      <c r="O3" s="7" t="s">
        <v>58</v>
      </c>
      <c r="P3" s="7" t="s">
        <v>75</v>
      </c>
      <c r="Q3" s="7" t="s">
        <v>76</v>
      </c>
      <c r="R3" s="3" t="s">
        <v>77</v>
      </c>
      <c r="S3" s="7" t="s">
        <v>78</v>
      </c>
      <c r="T3" s="7" t="s">
        <v>79</v>
      </c>
      <c r="U3" s="7" t="s">
        <v>80</v>
      </c>
      <c r="V3" s="7" t="s">
        <v>81</v>
      </c>
      <c r="W3" s="7" t="s">
        <v>82</v>
      </c>
      <c r="X3" s="7" t="s">
        <v>83</v>
      </c>
      <c r="Y3" s="7" t="s">
        <v>84</v>
      </c>
      <c r="Z3" s="7" t="s">
        <v>58</v>
      </c>
      <c r="AA3" s="7" t="s">
        <v>85</v>
      </c>
      <c r="AB3" s="7" t="s">
        <v>40</v>
      </c>
      <c r="AC3" s="7" t="s">
        <v>86</v>
      </c>
      <c r="AD3" s="7" t="s">
        <v>87</v>
      </c>
      <c r="AE3" s="7" t="s">
        <v>88</v>
      </c>
      <c r="AF3" s="7" t="s">
        <v>89</v>
      </c>
      <c r="AG3" s="7" t="s">
        <v>90</v>
      </c>
    </row>
    <row r="4" spans="1:33">
      <c r="B4" s="5" t="s">
        <v>91</v>
      </c>
      <c r="C4" s="8" t="s">
        <v>92</v>
      </c>
      <c r="D4" s="5" t="s">
        <v>93</v>
      </c>
      <c r="E4" s="7" t="s">
        <v>94</v>
      </c>
      <c r="G4" s="7" t="s">
        <v>95</v>
      </c>
      <c r="H4" s="7" t="s">
        <v>96</v>
      </c>
      <c r="I4" s="7" t="s">
        <v>97</v>
      </c>
      <c r="J4" s="3" t="s">
        <v>98</v>
      </c>
      <c r="K4" s="3" t="s">
        <v>99</v>
      </c>
      <c r="L4" s="7" t="s">
        <v>85</v>
      </c>
      <c r="M4" s="7" t="s">
        <v>100</v>
      </c>
      <c r="N4" s="7" t="s">
        <v>101</v>
      </c>
      <c r="O4" s="7" t="s">
        <v>102</v>
      </c>
      <c r="P4" s="7" t="s">
        <v>103</v>
      </c>
      <c r="Q4" s="7" t="s">
        <v>104</v>
      </c>
      <c r="R4" s="3" t="s">
        <v>105</v>
      </c>
      <c r="S4" s="7" t="s">
        <v>106</v>
      </c>
      <c r="T4" s="7" t="s">
        <v>107</v>
      </c>
      <c r="U4" s="7" t="s">
        <v>108</v>
      </c>
      <c r="V4" s="7" t="s">
        <v>109</v>
      </c>
      <c r="W4" s="7" t="s">
        <v>110</v>
      </c>
      <c r="X4" s="7" t="s">
        <v>111</v>
      </c>
      <c r="Y4" s="7" t="s">
        <v>112</v>
      </c>
      <c r="Z4" s="7" t="s">
        <v>113</v>
      </c>
      <c r="AA4" s="7" t="s">
        <v>114</v>
      </c>
      <c r="AB4" s="7" t="s">
        <v>115</v>
      </c>
      <c r="AC4" s="7" t="s">
        <v>116</v>
      </c>
      <c r="AD4" s="7" t="s">
        <v>117</v>
      </c>
      <c r="AE4" s="7" t="s">
        <v>118</v>
      </c>
      <c r="AF4" s="7" t="s">
        <v>119</v>
      </c>
      <c r="AG4" s="7" t="s">
        <v>120</v>
      </c>
    </row>
    <row r="5" spans="1:33">
      <c r="B5" s="5" t="s">
        <v>121</v>
      </c>
      <c r="C5" s="8" t="s">
        <v>122</v>
      </c>
      <c r="D5" s="5" t="s">
        <v>123</v>
      </c>
      <c r="E5" s="7" t="s">
        <v>124</v>
      </c>
      <c r="G5" s="7" t="s">
        <v>125</v>
      </c>
      <c r="H5" s="7" t="s">
        <v>126</v>
      </c>
      <c r="I5" s="7" t="s">
        <v>127</v>
      </c>
      <c r="J5" s="3" t="s">
        <v>128</v>
      </c>
      <c r="K5" s="3" t="s">
        <v>129</v>
      </c>
      <c r="L5" s="7" t="s">
        <v>130</v>
      </c>
      <c r="M5" s="7" t="s">
        <v>131</v>
      </c>
      <c r="N5" s="7" t="s">
        <v>132</v>
      </c>
      <c r="O5" s="7" t="s">
        <v>133</v>
      </c>
      <c r="P5" s="7" t="s">
        <v>134</v>
      </c>
      <c r="Q5" s="7" t="s">
        <v>135</v>
      </c>
      <c r="R5" s="3" t="s">
        <v>136</v>
      </c>
      <c r="S5" s="7" t="s">
        <v>137</v>
      </c>
      <c r="T5" s="7" t="s">
        <v>138</v>
      </c>
      <c r="U5" s="7" t="s">
        <v>139</v>
      </c>
      <c r="V5" s="7" t="s">
        <v>140</v>
      </c>
      <c r="W5" s="7" t="s">
        <v>141</v>
      </c>
      <c r="X5" s="7" t="s">
        <v>142</v>
      </c>
      <c r="Y5" s="7" t="s">
        <v>143</v>
      </c>
      <c r="Z5" s="7" t="s">
        <v>144</v>
      </c>
      <c r="AA5" s="7" t="s">
        <v>145</v>
      </c>
      <c r="AB5" s="7" t="s">
        <v>146</v>
      </c>
      <c r="AC5" s="7" t="s">
        <v>147</v>
      </c>
      <c r="AD5" s="7" t="s">
        <v>148</v>
      </c>
      <c r="AE5" s="7" t="s">
        <v>72</v>
      </c>
      <c r="AF5" s="7" t="s">
        <v>149</v>
      </c>
      <c r="AG5" s="7" t="s">
        <v>150</v>
      </c>
    </row>
    <row r="6" spans="1:33">
      <c r="B6" s="5" t="s">
        <v>151</v>
      </c>
      <c r="C6" s="8" t="s">
        <v>152</v>
      </c>
      <c r="D6" s="5" t="s">
        <v>153</v>
      </c>
      <c r="E6" s="7" t="s">
        <v>154</v>
      </c>
      <c r="G6" s="7" t="s">
        <v>155</v>
      </c>
      <c r="H6" s="7" t="s">
        <v>156</v>
      </c>
      <c r="I6" s="7" t="s">
        <v>157</v>
      </c>
      <c r="J6" s="3" t="s">
        <v>158</v>
      </c>
      <c r="K6" s="3" t="s">
        <v>159</v>
      </c>
      <c r="L6" s="7" t="s">
        <v>160</v>
      </c>
      <c r="M6" s="7" t="s">
        <v>161</v>
      </c>
      <c r="N6" s="7" t="s">
        <v>162</v>
      </c>
      <c r="O6" s="7" t="s">
        <v>163</v>
      </c>
      <c r="P6" s="7" t="s">
        <v>164</v>
      </c>
      <c r="Q6" s="7" t="s">
        <v>165</v>
      </c>
      <c r="S6" s="7" t="s">
        <v>166</v>
      </c>
      <c r="T6" s="7" t="s">
        <v>167</v>
      </c>
      <c r="U6" s="7" t="s">
        <v>168</v>
      </c>
      <c r="V6" s="7" t="s">
        <v>169</v>
      </c>
      <c r="W6" s="7" t="s">
        <v>170</v>
      </c>
      <c r="X6" s="7" t="s">
        <v>171</v>
      </c>
      <c r="Y6" s="7" t="s">
        <v>172</v>
      </c>
      <c r="Z6" s="7" t="s">
        <v>14</v>
      </c>
      <c r="AA6" s="7" t="s">
        <v>173</v>
      </c>
      <c r="AB6" s="7" t="s">
        <v>174</v>
      </c>
      <c r="AC6" s="7" t="s">
        <v>175</v>
      </c>
      <c r="AD6" s="7" t="s">
        <v>176</v>
      </c>
      <c r="AE6" s="7" t="s">
        <v>130</v>
      </c>
      <c r="AF6" s="7" t="s">
        <v>177</v>
      </c>
    </row>
    <row r="7" spans="1:33">
      <c r="B7" s="5" t="s">
        <v>178</v>
      </c>
      <c r="C7" s="8" t="s">
        <v>179</v>
      </c>
      <c r="D7" s="5" t="s">
        <v>180</v>
      </c>
      <c r="E7" s="7" t="s">
        <v>181</v>
      </c>
      <c r="G7" s="7" t="s">
        <v>182</v>
      </c>
      <c r="H7" s="7" t="s">
        <v>183</v>
      </c>
      <c r="I7" s="7" t="s">
        <v>184</v>
      </c>
      <c r="J7" s="3" t="s">
        <v>185</v>
      </c>
      <c r="K7" s="3" t="s">
        <v>186</v>
      </c>
      <c r="L7" s="7" t="s">
        <v>187</v>
      </c>
      <c r="M7" s="7" t="s">
        <v>188</v>
      </c>
      <c r="N7" s="7" t="s">
        <v>189</v>
      </c>
      <c r="O7" s="7" t="s">
        <v>190</v>
      </c>
      <c r="P7" s="7" t="s">
        <v>191</v>
      </c>
      <c r="Q7" s="7" t="s">
        <v>192</v>
      </c>
      <c r="S7" s="7" t="s">
        <v>193</v>
      </c>
      <c r="T7" s="7" t="s">
        <v>194</v>
      </c>
      <c r="U7" s="7" t="s">
        <v>195</v>
      </c>
      <c r="V7" s="7" t="s">
        <v>196</v>
      </c>
      <c r="W7" s="7" t="s">
        <v>197</v>
      </c>
      <c r="X7" s="7" t="s">
        <v>198</v>
      </c>
      <c r="Y7" s="7" t="s">
        <v>199</v>
      </c>
      <c r="Z7" s="7" t="s">
        <v>200</v>
      </c>
      <c r="AA7" s="7" t="s">
        <v>201</v>
      </c>
      <c r="AB7" s="7" t="s">
        <v>202</v>
      </c>
      <c r="AC7" s="7" t="s">
        <v>203</v>
      </c>
      <c r="AD7" s="7" t="s">
        <v>204</v>
      </c>
      <c r="AE7" s="7" t="s">
        <v>205</v>
      </c>
      <c r="AF7" s="7" t="s">
        <v>206</v>
      </c>
    </row>
    <row r="8" spans="1:33">
      <c r="B8" s="5" t="s">
        <v>207</v>
      </c>
      <c r="C8" s="8" t="s">
        <v>208</v>
      </c>
      <c r="D8" s="5" t="s">
        <v>209</v>
      </c>
      <c r="E8" s="7" t="s">
        <v>210</v>
      </c>
      <c r="G8" s="7" t="s">
        <v>48</v>
      </c>
      <c r="H8" s="7" t="s">
        <v>211</v>
      </c>
      <c r="I8" s="7" t="s">
        <v>212</v>
      </c>
      <c r="J8" s="3" t="s">
        <v>213</v>
      </c>
      <c r="K8" s="3" t="s">
        <v>214</v>
      </c>
      <c r="L8" s="7" t="s">
        <v>215</v>
      </c>
      <c r="M8" s="7" t="s">
        <v>216</v>
      </c>
      <c r="N8" s="7" t="s">
        <v>217</v>
      </c>
      <c r="O8" s="7" t="s">
        <v>218</v>
      </c>
      <c r="P8" s="7" t="s">
        <v>219</v>
      </c>
      <c r="Q8" s="7" t="s">
        <v>220</v>
      </c>
      <c r="S8" s="7" t="s">
        <v>221</v>
      </c>
      <c r="T8" s="7" t="s">
        <v>222</v>
      </c>
      <c r="U8" s="7" t="s">
        <v>223</v>
      </c>
      <c r="V8" s="7" t="s">
        <v>224</v>
      </c>
      <c r="W8" s="7" t="s">
        <v>225</v>
      </c>
      <c r="X8" s="7" t="s">
        <v>226</v>
      </c>
      <c r="Y8" s="7" t="s">
        <v>227</v>
      </c>
      <c r="Z8" s="7" t="s">
        <v>228</v>
      </c>
      <c r="AA8" s="7" t="s">
        <v>229</v>
      </c>
      <c r="AB8" s="7" t="s">
        <v>230</v>
      </c>
      <c r="AC8" s="7" t="s">
        <v>231</v>
      </c>
      <c r="AD8" s="7" t="s">
        <v>232</v>
      </c>
      <c r="AE8" s="7" t="s">
        <v>233</v>
      </c>
    </row>
    <row r="9" spans="1:33">
      <c r="B9" s="5" t="s">
        <v>234</v>
      </c>
      <c r="C9" s="8" t="s">
        <v>235</v>
      </c>
      <c r="E9" s="7" t="s">
        <v>236</v>
      </c>
      <c r="G9" s="7" t="s">
        <v>237</v>
      </c>
      <c r="H9" s="7" t="s">
        <v>7</v>
      </c>
      <c r="I9" s="7" t="s">
        <v>238</v>
      </c>
      <c r="J9" s="3" t="s">
        <v>239</v>
      </c>
      <c r="K9" s="3" t="s">
        <v>240</v>
      </c>
      <c r="L9" s="7" t="s">
        <v>241</v>
      </c>
      <c r="M9" s="7" t="s">
        <v>242</v>
      </c>
      <c r="N9" s="7" t="s">
        <v>243</v>
      </c>
      <c r="O9" s="7" t="s">
        <v>244</v>
      </c>
      <c r="P9" s="7" t="s">
        <v>245</v>
      </c>
      <c r="Q9" s="7" t="s">
        <v>246</v>
      </c>
      <c r="S9" s="7" t="s">
        <v>247</v>
      </c>
      <c r="T9" s="7" t="s">
        <v>248</v>
      </c>
      <c r="U9" s="7" t="s">
        <v>249</v>
      </c>
      <c r="V9" s="7" t="s">
        <v>250</v>
      </c>
      <c r="W9" s="7" t="s">
        <v>251</v>
      </c>
      <c r="X9" s="7" t="s">
        <v>252</v>
      </c>
      <c r="Y9" s="7" t="s">
        <v>253</v>
      </c>
      <c r="Z9" s="7" t="s">
        <v>254</v>
      </c>
      <c r="AA9" s="7" t="s">
        <v>255</v>
      </c>
      <c r="AB9" s="7" t="s">
        <v>130</v>
      </c>
      <c r="AC9" s="7" t="s">
        <v>256</v>
      </c>
      <c r="AD9" s="7" t="s">
        <v>257</v>
      </c>
      <c r="AE9" s="7" t="s">
        <v>258</v>
      </c>
    </row>
    <row r="10" spans="1:33">
      <c r="B10" s="5" t="s">
        <v>259</v>
      </c>
      <c r="C10" s="8" t="s">
        <v>260</v>
      </c>
      <c r="E10" s="7" t="s">
        <v>261</v>
      </c>
      <c r="G10" s="7" t="s">
        <v>262</v>
      </c>
      <c r="H10" s="7" t="s">
        <v>263</v>
      </c>
      <c r="I10" s="7" t="s">
        <v>264</v>
      </c>
      <c r="J10" s="3" t="s">
        <v>265</v>
      </c>
      <c r="K10" s="3" t="s">
        <v>266</v>
      </c>
      <c r="L10" s="7" t="s">
        <v>267</v>
      </c>
      <c r="M10" s="7" t="s">
        <v>268</v>
      </c>
      <c r="N10" s="7" t="s">
        <v>269</v>
      </c>
      <c r="O10" s="7" t="s">
        <v>270</v>
      </c>
      <c r="P10" s="7" t="s">
        <v>271</v>
      </c>
      <c r="Q10" s="7" t="s">
        <v>272</v>
      </c>
      <c r="S10" s="7" t="s">
        <v>273</v>
      </c>
      <c r="T10" s="7" t="s">
        <v>274</v>
      </c>
      <c r="U10" s="7" t="s">
        <v>275</v>
      </c>
      <c r="V10" s="7" t="s">
        <v>276</v>
      </c>
      <c r="W10" s="7" t="s">
        <v>277</v>
      </c>
      <c r="X10" s="7" t="s">
        <v>278</v>
      </c>
      <c r="Y10" s="7" t="s">
        <v>279</v>
      </c>
      <c r="Z10" s="7" t="s">
        <v>280</v>
      </c>
      <c r="AA10" s="7" t="s">
        <v>281</v>
      </c>
      <c r="AB10" s="7" t="s">
        <v>282</v>
      </c>
      <c r="AC10" s="7" t="s">
        <v>283</v>
      </c>
      <c r="AD10" s="7" t="s">
        <v>284</v>
      </c>
      <c r="AE10" s="7" t="s">
        <v>285</v>
      </c>
    </row>
    <row r="11" spans="1:33">
      <c r="B11" s="5" t="s">
        <v>286</v>
      </c>
      <c r="C11" s="8" t="s">
        <v>287</v>
      </c>
      <c r="E11" s="7" t="s">
        <v>288</v>
      </c>
      <c r="G11" s="7" t="s">
        <v>289</v>
      </c>
      <c r="H11" s="7" t="s">
        <v>58</v>
      </c>
      <c r="I11" s="7" t="s">
        <v>290</v>
      </c>
      <c r="J11" s="3" t="s">
        <v>291</v>
      </c>
      <c r="K11" s="3" t="s">
        <v>292</v>
      </c>
      <c r="L11" s="7" t="s">
        <v>293</v>
      </c>
      <c r="M11" s="7" t="s">
        <v>294</v>
      </c>
      <c r="N11" s="7" t="s">
        <v>295</v>
      </c>
      <c r="O11" s="7" t="s">
        <v>296</v>
      </c>
      <c r="P11" s="7" t="s">
        <v>297</v>
      </c>
      <c r="S11" s="7" t="s">
        <v>298</v>
      </c>
      <c r="T11" s="7" t="s">
        <v>299</v>
      </c>
      <c r="U11" s="7" t="s">
        <v>300</v>
      </c>
      <c r="V11" s="7" t="s">
        <v>301</v>
      </c>
      <c r="W11" s="7" t="s">
        <v>302</v>
      </c>
      <c r="X11" s="7" t="s">
        <v>303</v>
      </c>
      <c r="Y11" s="7" t="s">
        <v>304</v>
      </c>
      <c r="Z11" s="7" t="s">
        <v>305</v>
      </c>
      <c r="AA11" s="7" t="s">
        <v>306</v>
      </c>
      <c r="AB11" s="7" t="s">
        <v>297</v>
      </c>
      <c r="AC11" s="7" t="s">
        <v>307</v>
      </c>
      <c r="AD11" s="7" t="s">
        <v>308</v>
      </c>
      <c r="AE11" s="7" t="s">
        <v>309</v>
      </c>
    </row>
    <row r="12" spans="1:33">
      <c r="B12" s="5" t="s">
        <v>310</v>
      </c>
      <c r="C12" s="8" t="s">
        <v>311</v>
      </c>
      <c r="E12" s="7" t="s">
        <v>312</v>
      </c>
      <c r="G12" s="7" t="s">
        <v>313</v>
      </c>
      <c r="H12" s="7" t="s">
        <v>314</v>
      </c>
      <c r="I12" s="7" t="s">
        <v>315</v>
      </c>
      <c r="J12" s="3" t="s">
        <v>316</v>
      </c>
      <c r="K12" s="3" t="s">
        <v>317</v>
      </c>
      <c r="L12" s="7" t="s">
        <v>213</v>
      </c>
      <c r="M12" s="7" t="s">
        <v>318</v>
      </c>
      <c r="N12" s="7" t="s">
        <v>319</v>
      </c>
      <c r="O12" s="7" t="s">
        <v>320</v>
      </c>
      <c r="P12" s="7" t="s">
        <v>321</v>
      </c>
      <c r="S12" s="7" t="s">
        <v>322</v>
      </c>
      <c r="T12" s="7" t="s">
        <v>323</v>
      </c>
      <c r="U12" s="7" t="s">
        <v>324</v>
      </c>
      <c r="V12" s="7" t="s">
        <v>325</v>
      </c>
      <c r="W12" s="7" t="s">
        <v>326</v>
      </c>
      <c r="X12" s="7" t="s">
        <v>327</v>
      </c>
      <c r="Y12" s="7" t="s">
        <v>328</v>
      </c>
      <c r="Z12" s="7" t="s">
        <v>329</v>
      </c>
      <c r="AA12" s="7" t="s">
        <v>330</v>
      </c>
      <c r="AB12" s="7" t="s">
        <v>331</v>
      </c>
      <c r="AC12" s="7" t="s">
        <v>332</v>
      </c>
      <c r="AD12" s="7" t="s">
        <v>333</v>
      </c>
      <c r="AE12" s="7" t="s">
        <v>334</v>
      </c>
    </row>
    <row r="13" spans="1:33">
      <c r="C13" s="8" t="s">
        <v>335</v>
      </c>
      <c r="E13" s="7" t="s">
        <v>336</v>
      </c>
      <c r="G13" s="7" t="s">
        <v>337</v>
      </c>
      <c r="H13" s="7" t="s">
        <v>8</v>
      </c>
      <c r="I13" s="7" t="s">
        <v>338</v>
      </c>
      <c r="J13" s="3" t="s">
        <v>339</v>
      </c>
      <c r="K13" s="3" t="s">
        <v>340</v>
      </c>
      <c r="L13" s="7" t="s">
        <v>341</v>
      </c>
      <c r="M13" s="7" t="s">
        <v>342</v>
      </c>
      <c r="N13" s="7" t="s">
        <v>343</v>
      </c>
      <c r="O13" s="7" t="s">
        <v>344</v>
      </c>
      <c r="P13" s="7" t="s">
        <v>345</v>
      </c>
      <c r="S13" s="7" t="s">
        <v>346</v>
      </c>
      <c r="T13" s="7" t="s">
        <v>347</v>
      </c>
      <c r="U13" s="7" t="s">
        <v>325</v>
      </c>
      <c r="V13" s="7" t="s">
        <v>348</v>
      </c>
      <c r="W13" s="7" t="s">
        <v>349</v>
      </c>
      <c r="X13" s="7" t="s">
        <v>350</v>
      </c>
      <c r="Y13" s="7" t="s">
        <v>351</v>
      </c>
      <c r="Z13" s="7" t="s">
        <v>352</v>
      </c>
      <c r="AA13" s="7" t="s">
        <v>353</v>
      </c>
      <c r="AB13" s="7" t="s">
        <v>354</v>
      </c>
      <c r="AC13" s="7" t="s">
        <v>355</v>
      </c>
      <c r="AD13" s="7" t="s">
        <v>356</v>
      </c>
      <c r="AE13" s="7" t="s">
        <v>124</v>
      </c>
    </row>
    <row r="14" spans="1:33">
      <c r="C14" s="8" t="s">
        <v>72</v>
      </c>
      <c r="E14" s="7" t="s">
        <v>357</v>
      </c>
      <c r="G14" s="7" t="s">
        <v>349</v>
      </c>
      <c r="H14" s="7" t="s">
        <v>358</v>
      </c>
      <c r="I14" s="7" t="s">
        <v>359</v>
      </c>
      <c r="J14" s="3" t="s">
        <v>360</v>
      </c>
      <c r="K14" s="3" t="s">
        <v>361</v>
      </c>
      <c r="L14" s="7" t="s">
        <v>362</v>
      </c>
      <c r="M14" s="7" t="s">
        <v>363</v>
      </c>
      <c r="N14" s="7" t="s">
        <v>364</v>
      </c>
      <c r="O14" s="7" t="s">
        <v>365</v>
      </c>
      <c r="P14" s="7" t="s">
        <v>366</v>
      </c>
      <c r="S14" s="7" t="s">
        <v>367</v>
      </c>
      <c r="T14" s="7" t="s">
        <v>368</v>
      </c>
      <c r="U14" s="7" t="s">
        <v>369</v>
      </c>
      <c r="V14" s="7" t="s">
        <v>370</v>
      </c>
      <c r="W14" s="7" t="s">
        <v>371</v>
      </c>
      <c r="X14" s="7" t="s">
        <v>372</v>
      </c>
      <c r="Y14" s="7" t="s">
        <v>373</v>
      </c>
      <c r="AA14" s="7" t="s">
        <v>374</v>
      </c>
      <c r="AB14" s="7" t="s">
        <v>375</v>
      </c>
      <c r="AC14" s="7" t="s">
        <v>376</v>
      </c>
      <c r="AD14" s="7" t="s">
        <v>377</v>
      </c>
      <c r="AE14" s="7" t="s">
        <v>378</v>
      </c>
    </row>
    <row r="15" spans="1:33">
      <c r="C15" s="8" t="s">
        <v>55</v>
      </c>
      <c r="E15" s="7" t="s">
        <v>246</v>
      </c>
      <c r="G15" s="7" t="s">
        <v>379</v>
      </c>
      <c r="H15" s="7" t="s">
        <v>380</v>
      </c>
      <c r="I15" s="7" t="s">
        <v>381</v>
      </c>
      <c r="J15" s="3" t="s">
        <v>382</v>
      </c>
      <c r="K15" s="3" t="s">
        <v>383</v>
      </c>
      <c r="L15" s="7" t="s">
        <v>384</v>
      </c>
      <c r="M15" s="7" t="s">
        <v>385</v>
      </c>
      <c r="N15" s="7" t="s">
        <v>386</v>
      </c>
      <c r="O15" s="7" t="s">
        <v>387</v>
      </c>
      <c r="P15" s="7" t="s">
        <v>388</v>
      </c>
      <c r="S15" s="7" t="s">
        <v>389</v>
      </c>
      <c r="T15" s="7" t="s">
        <v>390</v>
      </c>
      <c r="U15" s="7" t="s">
        <v>391</v>
      </c>
      <c r="V15" s="7" t="s">
        <v>392</v>
      </c>
      <c r="W15" s="7" t="s">
        <v>393</v>
      </c>
      <c r="X15" s="7" t="s">
        <v>394</v>
      </c>
      <c r="AA15" s="7" t="s">
        <v>395</v>
      </c>
      <c r="AB15" s="7" t="s">
        <v>396</v>
      </c>
      <c r="AC15" s="7" t="s">
        <v>397</v>
      </c>
      <c r="AD15" s="7" t="s">
        <v>398</v>
      </c>
      <c r="AE15" s="7" t="s">
        <v>399</v>
      </c>
    </row>
    <row r="16" spans="1:33">
      <c r="C16" s="8" t="s">
        <v>146</v>
      </c>
      <c r="E16" s="7" t="s">
        <v>400</v>
      </c>
      <c r="G16" s="7" t="s">
        <v>401</v>
      </c>
      <c r="H16" s="7" t="s">
        <v>402</v>
      </c>
      <c r="I16" s="7" t="s">
        <v>403</v>
      </c>
      <c r="J16" s="3" t="s">
        <v>404</v>
      </c>
      <c r="K16" s="3" t="s">
        <v>405</v>
      </c>
      <c r="L16" s="7" t="s">
        <v>406</v>
      </c>
      <c r="M16" s="7" t="s">
        <v>407</v>
      </c>
      <c r="N16" s="7" t="s">
        <v>408</v>
      </c>
      <c r="O16" s="7" t="s">
        <v>409</v>
      </c>
      <c r="P16" s="7" t="s">
        <v>410</v>
      </c>
      <c r="S16" s="7" t="s">
        <v>411</v>
      </c>
      <c r="T16" s="7" t="s">
        <v>412</v>
      </c>
      <c r="U16" s="7" t="s">
        <v>413</v>
      </c>
      <c r="V16" s="7" t="s">
        <v>165</v>
      </c>
      <c r="W16" s="7" t="s">
        <v>414</v>
      </c>
      <c r="X16" s="7" t="s">
        <v>415</v>
      </c>
      <c r="AB16" s="7" t="s">
        <v>416</v>
      </c>
      <c r="AC16" s="7" t="s">
        <v>417</v>
      </c>
      <c r="AD16" s="7" t="s">
        <v>418</v>
      </c>
      <c r="AE16" s="7" t="s">
        <v>419</v>
      </c>
    </row>
    <row r="17" spans="3:31">
      <c r="C17" s="8" t="s">
        <v>420</v>
      </c>
      <c r="E17" s="7" t="s">
        <v>421</v>
      </c>
      <c r="G17" s="7" t="s">
        <v>422</v>
      </c>
      <c r="H17" s="7" t="s">
        <v>423</v>
      </c>
      <c r="I17" s="7" t="s">
        <v>424</v>
      </c>
      <c r="J17" s="3" t="s">
        <v>425</v>
      </c>
      <c r="K17" s="3" t="s">
        <v>426</v>
      </c>
      <c r="L17" s="7" t="s">
        <v>427</v>
      </c>
      <c r="M17" s="7" t="s">
        <v>299</v>
      </c>
      <c r="N17" s="7" t="s">
        <v>428</v>
      </c>
      <c r="O17" s="7" t="s">
        <v>429</v>
      </c>
      <c r="P17" s="7" t="s">
        <v>430</v>
      </c>
      <c r="S17" s="7" t="s">
        <v>431</v>
      </c>
      <c r="U17" s="7" t="s">
        <v>432</v>
      </c>
      <c r="V17" s="7" t="s">
        <v>433</v>
      </c>
      <c r="W17" s="7" t="s">
        <v>434</v>
      </c>
      <c r="X17" s="7" t="s">
        <v>435</v>
      </c>
      <c r="AB17" s="7" t="s">
        <v>436</v>
      </c>
      <c r="AC17" s="7" t="s">
        <v>437</v>
      </c>
      <c r="AD17" s="7" t="s">
        <v>438</v>
      </c>
      <c r="AE17" s="7" t="s">
        <v>439</v>
      </c>
    </row>
    <row r="18" spans="3:31">
      <c r="C18" s="8" t="s">
        <v>440</v>
      </c>
      <c r="E18" s="7" t="s">
        <v>340</v>
      </c>
      <c r="G18" s="7" t="s">
        <v>441</v>
      </c>
      <c r="H18" s="7" t="s">
        <v>442</v>
      </c>
      <c r="I18" s="7" t="s">
        <v>443</v>
      </c>
      <c r="K18" s="3" t="s">
        <v>444</v>
      </c>
      <c r="L18" s="7" t="s">
        <v>445</v>
      </c>
      <c r="M18" s="7" t="s">
        <v>446</v>
      </c>
      <c r="N18" s="7" t="s">
        <v>447</v>
      </c>
      <c r="O18" s="7" t="s">
        <v>448</v>
      </c>
      <c r="P18" s="7" t="s">
        <v>449</v>
      </c>
      <c r="S18" s="7" t="s">
        <v>450</v>
      </c>
      <c r="U18" s="7" t="s">
        <v>451</v>
      </c>
      <c r="V18" s="7" t="s">
        <v>452</v>
      </c>
      <c r="W18" s="7" t="s">
        <v>453</v>
      </c>
      <c r="X18" s="7" t="s">
        <v>454</v>
      </c>
      <c r="AB18" s="7" t="s">
        <v>455</v>
      </c>
      <c r="AC18" s="7" t="s">
        <v>456</v>
      </c>
      <c r="AD18" s="7" t="s">
        <v>457</v>
      </c>
      <c r="AE18" s="7" t="s">
        <v>458</v>
      </c>
    </row>
    <row r="19" spans="3:31">
      <c r="C19" s="8" t="s">
        <v>459</v>
      </c>
      <c r="E19" s="7" t="s">
        <v>460</v>
      </c>
      <c r="G19" s="7" t="s">
        <v>461</v>
      </c>
      <c r="H19" s="7" t="s">
        <v>462</v>
      </c>
      <c r="I19" s="7" t="s">
        <v>463</v>
      </c>
      <c r="K19" s="3" t="s">
        <v>412</v>
      </c>
      <c r="L19" s="7" t="s">
        <v>464</v>
      </c>
      <c r="M19" s="7" t="s">
        <v>465</v>
      </c>
      <c r="N19" s="7" t="s">
        <v>466</v>
      </c>
      <c r="O19" s="7" t="s">
        <v>467</v>
      </c>
      <c r="P19" s="7" t="s">
        <v>468</v>
      </c>
      <c r="S19" s="7" t="s">
        <v>469</v>
      </c>
      <c r="U19" s="7" t="s">
        <v>470</v>
      </c>
      <c r="V19" s="7" t="s">
        <v>471</v>
      </c>
      <c r="W19" s="7" t="s">
        <v>472</v>
      </c>
      <c r="X19" s="7" t="s">
        <v>473</v>
      </c>
      <c r="AB19" s="7" t="s">
        <v>474</v>
      </c>
      <c r="AC19" s="7" t="s">
        <v>475</v>
      </c>
      <c r="AD19" s="7" t="s">
        <v>476</v>
      </c>
      <c r="AE19" s="7" t="s">
        <v>477</v>
      </c>
    </row>
    <row r="20" spans="3:31">
      <c r="C20" s="8" t="s">
        <v>230</v>
      </c>
      <c r="E20" s="7" t="s">
        <v>478</v>
      </c>
      <c r="G20" s="7" t="s">
        <v>479</v>
      </c>
      <c r="H20" s="7" t="s">
        <v>480</v>
      </c>
      <c r="I20" s="7" t="s">
        <v>481</v>
      </c>
      <c r="K20" s="3" t="s">
        <v>482</v>
      </c>
      <c r="L20" s="7" t="s">
        <v>483</v>
      </c>
      <c r="M20" s="7" t="s">
        <v>484</v>
      </c>
      <c r="N20" s="7" t="s">
        <v>485</v>
      </c>
      <c r="O20" s="7" t="s">
        <v>486</v>
      </c>
      <c r="P20" s="7" t="s">
        <v>487</v>
      </c>
      <c r="S20" s="7" t="s">
        <v>488</v>
      </c>
      <c r="U20" s="7" t="s">
        <v>489</v>
      </c>
      <c r="V20" s="7" t="s">
        <v>490</v>
      </c>
      <c r="W20" s="7" t="s">
        <v>491</v>
      </c>
      <c r="X20" s="7" t="s">
        <v>492</v>
      </c>
      <c r="AB20" s="7" t="s">
        <v>493</v>
      </c>
      <c r="AC20" s="7" t="s">
        <v>494</v>
      </c>
      <c r="AD20" s="7" t="s">
        <v>495</v>
      </c>
      <c r="AE20" s="7" t="s">
        <v>496</v>
      </c>
    </row>
    <row r="21" spans="3:31">
      <c r="C21" s="8" t="s">
        <v>263</v>
      </c>
      <c r="E21" s="7" t="s">
        <v>497</v>
      </c>
      <c r="G21" s="7" t="s">
        <v>498</v>
      </c>
      <c r="H21" s="7" t="s">
        <v>499</v>
      </c>
      <c r="I21" s="7" t="s">
        <v>26</v>
      </c>
      <c r="L21" s="7" t="s">
        <v>500</v>
      </c>
      <c r="M21" s="7" t="s">
        <v>501</v>
      </c>
      <c r="N21" s="7" t="s">
        <v>502</v>
      </c>
      <c r="O21" s="7" t="s">
        <v>503</v>
      </c>
      <c r="P21" s="7" t="s">
        <v>504</v>
      </c>
      <c r="S21" s="7" t="s">
        <v>505</v>
      </c>
      <c r="U21" s="7" t="s">
        <v>506</v>
      </c>
      <c r="V21" s="7" t="s">
        <v>507</v>
      </c>
      <c r="W21" s="7" t="s">
        <v>293</v>
      </c>
      <c r="X21" s="7" t="s">
        <v>508</v>
      </c>
      <c r="AB21" s="7" t="s">
        <v>509</v>
      </c>
      <c r="AC21" s="7" t="s">
        <v>510</v>
      </c>
      <c r="AD21" s="7" t="s">
        <v>511</v>
      </c>
      <c r="AE21" s="7" t="s">
        <v>512</v>
      </c>
    </row>
    <row r="22" spans="3:31">
      <c r="C22" s="8" t="s">
        <v>513</v>
      </c>
      <c r="E22" s="7" t="s">
        <v>514</v>
      </c>
      <c r="G22" s="7" t="s">
        <v>515</v>
      </c>
      <c r="H22" s="7" t="s">
        <v>516</v>
      </c>
      <c r="I22" s="7" t="s">
        <v>517</v>
      </c>
      <c r="L22" s="7" t="s">
        <v>518</v>
      </c>
      <c r="M22" s="7" t="s">
        <v>519</v>
      </c>
      <c r="N22" s="7" t="s">
        <v>520</v>
      </c>
      <c r="O22" s="7" t="s">
        <v>521</v>
      </c>
      <c r="P22" s="7" t="s">
        <v>522</v>
      </c>
      <c r="S22" s="7" t="s">
        <v>523</v>
      </c>
      <c r="U22" s="7" t="s">
        <v>517</v>
      </c>
      <c r="V22" s="7" t="s">
        <v>316</v>
      </c>
      <c r="W22" s="7" t="s">
        <v>524</v>
      </c>
      <c r="X22" s="7" t="s">
        <v>525</v>
      </c>
      <c r="AB22" s="7" t="s">
        <v>526</v>
      </c>
      <c r="AC22" s="7" t="s">
        <v>527</v>
      </c>
      <c r="AD22" s="7" t="s">
        <v>528</v>
      </c>
      <c r="AE22" s="7" t="s">
        <v>529</v>
      </c>
    </row>
    <row r="23" spans="3:31">
      <c r="C23" s="8" t="s">
        <v>530</v>
      </c>
      <c r="E23" s="7" t="s">
        <v>531</v>
      </c>
      <c r="G23" s="7" t="s">
        <v>532</v>
      </c>
      <c r="H23" s="7" t="s">
        <v>533</v>
      </c>
      <c r="I23" s="7" t="s">
        <v>534</v>
      </c>
      <c r="L23" s="7" t="s">
        <v>535</v>
      </c>
      <c r="M23" s="7" t="s">
        <v>536</v>
      </c>
      <c r="N23" s="7" t="s">
        <v>537</v>
      </c>
      <c r="O23" s="7" t="s">
        <v>538</v>
      </c>
      <c r="P23" s="7" t="s">
        <v>539</v>
      </c>
      <c r="S23" s="7" t="s">
        <v>540</v>
      </c>
      <c r="U23" s="7" t="s">
        <v>541</v>
      </c>
      <c r="V23" s="7" t="s">
        <v>542</v>
      </c>
      <c r="W23" s="7" t="s">
        <v>543</v>
      </c>
      <c r="X23" s="7" t="s">
        <v>544</v>
      </c>
      <c r="AB23" s="7" t="s">
        <v>545</v>
      </c>
      <c r="AC23" s="7" t="s">
        <v>546</v>
      </c>
      <c r="AD23" s="7" t="s">
        <v>547</v>
      </c>
      <c r="AE23" s="7" t="s">
        <v>548</v>
      </c>
    </row>
    <row r="24" spans="3:31">
      <c r="C24" s="8" t="s">
        <v>549</v>
      </c>
      <c r="E24" s="7" t="s">
        <v>550</v>
      </c>
      <c r="G24" s="7" t="s">
        <v>500</v>
      </c>
      <c r="H24" s="7" t="s">
        <v>551</v>
      </c>
      <c r="I24" s="7" t="s">
        <v>552</v>
      </c>
      <c r="L24" s="7" t="s">
        <v>553</v>
      </c>
      <c r="M24" s="7" t="s">
        <v>554</v>
      </c>
      <c r="N24" s="7" t="s">
        <v>555</v>
      </c>
      <c r="O24" s="7" t="s">
        <v>556</v>
      </c>
      <c r="P24" s="7" t="s">
        <v>557</v>
      </c>
      <c r="S24" s="7" t="s">
        <v>443</v>
      </c>
      <c r="U24" s="7" t="s">
        <v>558</v>
      </c>
      <c r="V24" s="7" t="s">
        <v>559</v>
      </c>
      <c r="W24" s="7" t="s">
        <v>560</v>
      </c>
      <c r="X24" s="7" t="s">
        <v>561</v>
      </c>
      <c r="AB24" s="7" t="s">
        <v>562</v>
      </c>
      <c r="AC24" s="7" t="s">
        <v>563</v>
      </c>
      <c r="AD24" s="7" t="s">
        <v>564</v>
      </c>
      <c r="AE24" s="7" t="s">
        <v>565</v>
      </c>
    </row>
    <row r="25" spans="3:31">
      <c r="C25" s="8" t="s">
        <v>8</v>
      </c>
      <c r="G25" s="7" t="s">
        <v>566</v>
      </c>
      <c r="H25" s="7" t="s">
        <v>567</v>
      </c>
      <c r="I25" s="7" t="s">
        <v>568</v>
      </c>
      <c r="L25" s="7" t="s">
        <v>569</v>
      </c>
      <c r="M25" s="7" t="s">
        <v>570</v>
      </c>
      <c r="N25" s="7" t="s">
        <v>571</v>
      </c>
      <c r="O25" s="7" t="s">
        <v>572</v>
      </c>
      <c r="P25" s="7" t="s">
        <v>573</v>
      </c>
      <c r="S25" s="7" t="s">
        <v>574</v>
      </c>
      <c r="U25" s="7" t="s">
        <v>575</v>
      </c>
      <c r="V25" s="7" t="s">
        <v>576</v>
      </c>
      <c r="W25" s="7" t="s">
        <v>577</v>
      </c>
      <c r="X25" s="7" t="s">
        <v>578</v>
      </c>
      <c r="AB25" s="7" t="s">
        <v>579</v>
      </c>
      <c r="AC25" s="7" t="s">
        <v>580</v>
      </c>
      <c r="AD25" s="7" t="s">
        <v>581</v>
      </c>
      <c r="AE25" s="7" t="s">
        <v>307</v>
      </c>
    </row>
    <row r="26" spans="3:31">
      <c r="C26" s="8" t="s">
        <v>582</v>
      </c>
      <c r="G26" s="7" t="s">
        <v>583</v>
      </c>
      <c r="H26" s="7" t="s">
        <v>584</v>
      </c>
      <c r="I26" s="7" t="s">
        <v>585</v>
      </c>
      <c r="L26" s="7" t="s">
        <v>586</v>
      </c>
      <c r="M26" s="7" t="s">
        <v>587</v>
      </c>
      <c r="N26" s="7" t="s">
        <v>588</v>
      </c>
      <c r="O26" s="7" t="s">
        <v>589</v>
      </c>
      <c r="P26" s="7" t="s">
        <v>590</v>
      </c>
      <c r="S26" s="7" t="s">
        <v>591</v>
      </c>
      <c r="U26" s="7" t="s">
        <v>592</v>
      </c>
      <c r="V26" s="7" t="s">
        <v>593</v>
      </c>
      <c r="W26" s="7" t="s">
        <v>594</v>
      </c>
      <c r="X26" s="7" t="s">
        <v>595</v>
      </c>
      <c r="AB26" s="7" t="s">
        <v>596</v>
      </c>
      <c r="AC26" s="7" t="s">
        <v>28</v>
      </c>
      <c r="AD26" s="7" t="s">
        <v>597</v>
      </c>
      <c r="AE26" s="7" t="s">
        <v>121</v>
      </c>
    </row>
    <row r="27" spans="3:31">
      <c r="C27" s="8" t="s">
        <v>598</v>
      </c>
      <c r="G27" s="7" t="s">
        <v>599</v>
      </c>
      <c r="H27" s="7" t="s">
        <v>600</v>
      </c>
      <c r="I27" s="7" t="s">
        <v>601</v>
      </c>
      <c r="L27" s="7" t="s">
        <v>602</v>
      </c>
      <c r="N27" s="7" t="s">
        <v>481</v>
      </c>
      <c r="O27" s="7" t="s">
        <v>603</v>
      </c>
      <c r="P27" s="7" t="s">
        <v>604</v>
      </c>
      <c r="S27" s="7" t="s">
        <v>605</v>
      </c>
      <c r="U27" s="7" t="s">
        <v>606</v>
      </c>
      <c r="V27" s="7" t="s">
        <v>607</v>
      </c>
      <c r="W27" s="7" t="s">
        <v>608</v>
      </c>
      <c r="X27" s="7" t="s">
        <v>609</v>
      </c>
      <c r="AB27" s="7" t="s">
        <v>610</v>
      </c>
      <c r="AC27" s="7" t="s">
        <v>611</v>
      </c>
      <c r="AD27" s="7" t="s">
        <v>612</v>
      </c>
      <c r="AE27" s="7" t="s">
        <v>613</v>
      </c>
    </row>
    <row r="28" spans="3:31">
      <c r="C28" s="8" t="s">
        <v>614</v>
      </c>
      <c r="G28" s="7" t="s">
        <v>615</v>
      </c>
      <c r="H28" s="7" t="s">
        <v>616</v>
      </c>
      <c r="I28" s="7" t="s">
        <v>617</v>
      </c>
      <c r="L28" s="7" t="s">
        <v>618</v>
      </c>
      <c r="N28" s="7" t="s">
        <v>619</v>
      </c>
      <c r="O28" s="7" t="s">
        <v>620</v>
      </c>
      <c r="P28" s="7" t="s">
        <v>621</v>
      </c>
      <c r="S28" s="7" t="s">
        <v>622</v>
      </c>
      <c r="U28" s="7" t="s">
        <v>623</v>
      </c>
      <c r="V28" s="7" t="s">
        <v>554</v>
      </c>
      <c r="W28" s="7" t="s">
        <v>624</v>
      </c>
      <c r="X28" s="7" t="s">
        <v>625</v>
      </c>
      <c r="AB28" s="7" t="s">
        <v>626</v>
      </c>
      <c r="AD28" s="7" t="s">
        <v>627</v>
      </c>
      <c r="AE28" s="7" t="s">
        <v>628</v>
      </c>
    </row>
    <row r="29" spans="3:31">
      <c r="C29" s="8" t="s">
        <v>629</v>
      </c>
      <c r="G29" s="7" t="s">
        <v>630</v>
      </c>
      <c r="H29" s="7" t="s">
        <v>631</v>
      </c>
      <c r="L29" s="7" t="s">
        <v>632</v>
      </c>
      <c r="N29" s="7" t="s">
        <v>633</v>
      </c>
      <c r="O29" s="7" t="s">
        <v>634</v>
      </c>
      <c r="P29" s="7" t="s">
        <v>635</v>
      </c>
      <c r="S29" s="7" t="s">
        <v>636</v>
      </c>
      <c r="U29" s="7" t="s">
        <v>637</v>
      </c>
      <c r="V29" s="7" t="s">
        <v>638</v>
      </c>
      <c r="W29" s="7" t="s">
        <v>639</v>
      </c>
      <c r="X29" s="7" t="s">
        <v>286</v>
      </c>
      <c r="AB29" s="7" t="s">
        <v>590</v>
      </c>
      <c r="AD29" s="7" t="s">
        <v>640</v>
      </c>
      <c r="AE29" s="7" t="s">
        <v>641</v>
      </c>
    </row>
    <row r="30" spans="3:31">
      <c r="C30" s="8" t="s">
        <v>642</v>
      </c>
      <c r="G30" s="7" t="s">
        <v>643</v>
      </c>
      <c r="H30" s="7" t="s">
        <v>644</v>
      </c>
      <c r="L30" s="7" t="s">
        <v>645</v>
      </c>
      <c r="N30" s="7" t="s">
        <v>646</v>
      </c>
      <c r="P30" s="7" t="s">
        <v>647</v>
      </c>
      <c r="S30" s="7" t="s">
        <v>648</v>
      </c>
      <c r="U30" s="7" t="s">
        <v>649</v>
      </c>
      <c r="V30" s="7" t="s">
        <v>650</v>
      </c>
      <c r="W30" s="7" t="s">
        <v>651</v>
      </c>
      <c r="X30" s="7" t="s">
        <v>652</v>
      </c>
      <c r="AB30" s="7" t="s">
        <v>653</v>
      </c>
      <c r="AD30" s="7" t="s">
        <v>654</v>
      </c>
      <c r="AE30" s="7" t="s">
        <v>542</v>
      </c>
    </row>
    <row r="31" spans="3:31">
      <c r="C31" s="8" t="s">
        <v>655</v>
      </c>
      <c r="G31" s="7" t="s">
        <v>656</v>
      </c>
      <c r="H31" s="7" t="s">
        <v>657</v>
      </c>
      <c r="L31" s="7" t="s">
        <v>658</v>
      </c>
      <c r="N31" s="7" t="s">
        <v>659</v>
      </c>
      <c r="P31" s="7" t="s">
        <v>660</v>
      </c>
      <c r="S31" s="7" t="s">
        <v>661</v>
      </c>
      <c r="U31" s="7" t="s">
        <v>662</v>
      </c>
      <c r="W31" s="7" t="s">
        <v>663</v>
      </c>
      <c r="X31" s="7" t="s">
        <v>664</v>
      </c>
      <c r="AB31" s="7" t="s">
        <v>665</v>
      </c>
      <c r="AD31" s="7" t="s">
        <v>666</v>
      </c>
      <c r="AE31" s="7" t="s">
        <v>667</v>
      </c>
    </row>
    <row r="32" spans="3:31">
      <c r="C32" s="8" t="s">
        <v>668</v>
      </c>
      <c r="G32" s="7" t="s">
        <v>669</v>
      </c>
      <c r="H32" s="7" t="s">
        <v>670</v>
      </c>
      <c r="L32" s="7" t="s">
        <v>671</v>
      </c>
      <c r="N32" s="7" t="s">
        <v>672</v>
      </c>
      <c r="P32" s="7" t="s">
        <v>673</v>
      </c>
      <c r="S32" s="7" t="s">
        <v>674</v>
      </c>
      <c r="W32" s="7" t="s">
        <v>675</v>
      </c>
      <c r="X32" s="7" t="s">
        <v>676</v>
      </c>
      <c r="AB32" s="7" t="s">
        <v>677</v>
      </c>
      <c r="AD32" s="7" t="s">
        <v>678</v>
      </c>
      <c r="AE32" s="7" t="s">
        <v>679</v>
      </c>
    </row>
    <row r="33" spans="3:31">
      <c r="C33" s="8" t="s">
        <v>680</v>
      </c>
      <c r="G33" s="7" t="s">
        <v>681</v>
      </c>
      <c r="H33" s="7" t="s">
        <v>682</v>
      </c>
      <c r="L33" s="7" t="s">
        <v>683</v>
      </c>
      <c r="P33" s="7" t="s">
        <v>684</v>
      </c>
      <c r="S33" s="7" t="s">
        <v>685</v>
      </c>
      <c r="W33" s="7" t="s">
        <v>686</v>
      </c>
      <c r="X33" s="7" t="s">
        <v>687</v>
      </c>
      <c r="AB33" s="7" t="s">
        <v>688</v>
      </c>
      <c r="AD33" s="7" t="s">
        <v>689</v>
      </c>
      <c r="AE33" s="7" t="s">
        <v>527</v>
      </c>
    </row>
    <row r="34" spans="3:31">
      <c r="C34" s="8" t="s">
        <v>690</v>
      </c>
      <c r="G34" s="7" t="s">
        <v>691</v>
      </c>
      <c r="H34" s="7" t="s">
        <v>692</v>
      </c>
      <c r="L34" s="7" t="s">
        <v>693</v>
      </c>
      <c r="P34" s="7" t="s">
        <v>694</v>
      </c>
      <c r="S34" s="7" t="s">
        <v>695</v>
      </c>
      <c r="W34" s="7" t="s">
        <v>696</v>
      </c>
      <c r="X34" s="7" t="s">
        <v>304</v>
      </c>
      <c r="AB34" s="7" t="s">
        <v>697</v>
      </c>
      <c r="AD34" s="7" t="s">
        <v>698</v>
      </c>
      <c r="AE34" s="7" t="s">
        <v>699</v>
      </c>
    </row>
    <row r="35" spans="3:31">
      <c r="C35" s="8" t="s">
        <v>700</v>
      </c>
      <c r="G35" s="7" t="s">
        <v>701</v>
      </c>
      <c r="H35" s="7" t="s">
        <v>702</v>
      </c>
      <c r="L35" s="7" t="s">
        <v>703</v>
      </c>
      <c r="P35" s="7" t="s">
        <v>704</v>
      </c>
      <c r="S35" s="7" t="s">
        <v>705</v>
      </c>
      <c r="W35" s="7" t="s">
        <v>706</v>
      </c>
      <c r="X35" s="7" t="s">
        <v>707</v>
      </c>
      <c r="AB35" s="7" t="s">
        <v>708</v>
      </c>
      <c r="AD35" s="7" t="s">
        <v>709</v>
      </c>
      <c r="AE35" s="7" t="s">
        <v>710</v>
      </c>
    </row>
    <row r="36" spans="3:31">
      <c r="C36" s="8" t="s">
        <v>711</v>
      </c>
      <c r="G36" s="7" t="s">
        <v>712</v>
      </c>
      <c r="H36" s="7" t="s">
        <v>713</v>
      </c>
      <c r="L36" s="7" t="s">
        <v>714</v>
      </c>
      <c r="P36" s="7" t="s">
        <v>715</v>
      </c>
      <c r="S36" s="7" t="s">
        <v>716</v>
      </c>
      <c r="W36" s="7" t="s">
        <v>717</v>
      </c>
      <c r="X36" s="7" t="s">
        <v>718</v>
      </c>
      <c r="AB36" s="7" t="s">
        <v>719</v>
      </c>
      <c r="AD36" s="7" t="s">
        <v>720</v>
      </c>
      <c r="AE36" s="7" t="s">
        <v>721</v>
      </c>
    </row>
    <row r="37" spans="3:31">
      <c r="C37" s="8" t="s">
        <v>722</v>
      </c>
      <c r="G37" s="7" t="s">
        <v>723</v>
      </c>
      <c r="H37" s="7" t="s">
        <v>724</v>
      </c>
      <c r="L37" s="7" t="s">
        <v>28</v>
      </c>
      <c r="P37" s="7" t="s">
        <v>725</v>
      </c>
      <c r="S37" s="7" t="s">
        <v>726</v>
      </c>
      <c r="W37" s="7" t="s">
        <v>727</v>
      </c>
      <c r="X37" s="7" t="s">
        <v>728</v>
      </c>
      <c r="AB37" s="7" t="s">
        <v>729</v>
      </c>
      <c r="AD37" s="7" t="s">
        <v>730</v>
      </c>
      <c r="AE37" s="7" t="s">
        <v>731</v>
      </c>
    </row>
    <row r="38" spans="3:31">
      <c r="C38" s="8" t="s">
        <v>526</v>
      </c>
      <c r="G38" s="7" t="s">
        <v>732</v>
      </c>
      <c r="H38" s="7" t="s">
        <v>733</v>
      </c>
      <c r="L38" s="7" t="s">
        <v>734</v>
      </c>
      <c r="P38" s="7" t="s">
        <v>735</v>
      </c>
      <c r="S38" s="7" t="s">
        <v>736</v>
      </c>
      <c r="W38" s="7" t="s">
        <v>737</v>
      </c>
      <c r="X38" s="7" t="s">
        <v>738</v>
      </c>
      <c r="AB38" s="7" t="s">
        <v>739</v>
      </c>
      <c r="AD38" s="7" t="s">
        <v>740</v>
      </c>
      <c r="AE38" s="7" t="s">
        <v>741</v>
      </c>
    </row>
    <row r="39" spans="3:31">
      <c r="C39" s="8" t="s">
        <v>223</v>
      </c>
      <c r="G39" s="7" t="s">
        <v>742</v>
      </c>
      <c r="H39" s="7" t="s">
        <v>743</v>
      </c>
      <c r="L39" s="7" t="s">
        <v>744</v>
      </c>
      <c r="P39" s="7" t="s">
        <v>301</v>
      </c>
      <c r="W39" s="7" t="s">
        <v>745</v>
      </c>
      <c r="X39" s="7" t="s">
        <v>746</v>
      </c>
      <c r="AB39" s="7" t="s">
        <v>346</v>
      </c>
      <c r="AD39" s="7" t="s">
        <v>747</v>
      </c>
      <c r="AE39" s="7" t="s">
        <v>748</v>
      </c>
    </row>
    <row r="40" spans="3:31">
      <c r="C40" s="8" t="s">
        <v>749</v>
      </c>
      <c r="G40" s="7" t="s">
        <v>750</v>
      </c>
      <c r="H40" s="7" t="s">
        <v>751</v>
      </c>
      <c r="L40" s="7" t="s">
        <v>752</v>
      </c>
      <c r="P40" s="7" t="s">
        <v>753</v>
      </c>
      <c r="W40" s="7" t="s">
        <v>754</v>
      </c>
      <c r="X40" s="7" t="s">
        <v>755</v>
      </c>
      <c r="AB40" s="7" t="s">
        <v>756</v>
      </c>
      <c r="AD40" s="7" t="s">
        <v>757</v>
      </c>
      <c r="AE40" s="7" t="s">
        <v>758</v>
      </c>
    </row>
    <row r="41" spans="3:31">
      <c r="C41" s="8" t="s">
        <v>759</v>
      </c>
      <c r="G41" s="7" t="s">
        <v>760</v>
      </c>
      <c r="H41" s="7" t="s">
        <v>761</v>
      </c>
      <c r="L41" s="7" t="s">
        <v>762</v>
      </c>
      <c r="P41" s="7" t="s">
        <v>763</v>
      </c>
      <c r="W41" s="7" t="s">
        <v>22</v>
      </c>
      <c r="X41" s="7" t="s">
        <v>764</v>
      </c>
      <c r="AB41" s="7" t="s">
        <v>765</v>
      </c>
      <c r="AD41" s="7" t="s">
        <v>766</v>
      </c>
      <c r="AE41" s="7" t="s">
        <v>767</v>
      </c>
    </row>
    <row r="42" spans="3:31">
      <c r="C42" s="8" t="s">
        <v>768</v>
      </c>
      <c r="G42" s="7" t="s">
        <v>769</v>
      </c>
      <c r="H42" s="7" t="s">
        <v>770</v>
      </c>
      <c r="L42" s="7" t="s">
        <v>771</v>
      </c>
      <c r="P42" s="7" t="s">
        <v>772</v>
      </c>
      <c r="W42" s="7" t="s">
        <v>773</v>
      </c>
      <c r="AB42" s="7" t="s">
        <v>774</v>
      </c>
      <c r="AD42" s="7" t="s">
        <v>775</v>
      </c>
      <c r="AE42" s="7" t="s">
        <v>776</v>
      </c>
    </row>
    <row r="43" spans="3:31">
      <c r="C43" s="8" t="s">
        <v>777</v>
      </c>
      <c r="G43" s="7" t="s">
        <v>778</v>
      </c>
      <c r="H43" s="7" t="s">
        <v>779</v>
      </c>
      <c r="P43" s="7" t="s">
        <v>780</v>
      </c>
      <c r="W43" s="7" t="s">
        <v>781</v>
      </c>
      <c r="AB43" s="7" t="s">
        <v>782</v>
      </c>
      <c r="AD43" s="7" t="s">
        <v>783</v>
      </c>
      <c r="AE43" s="7" t="s">
        <v>784</v>
      </c>
    </row>
    <row r="44" spans="3:31">
      <c r="C44" s="8" t="s">
        <v>785</v>
      </c>
      <c r="G44" s="7" t="s">
        <v>786</v>
      </c>
      <c r="H44" s="7" t="s">
        <v>787</v>
      </c>
      <c r="P44" s="7" t="s">
        <v>788</v>
      </c>
      <c r="W44" s="7" t="s">
        <v>789</v>
      </c>
      <c r="AB44" s="7" t="s">
        <v>790</v>
      </c>
      <c r="AD44" s="7" t="s">
        <v>791</v>
      </c>
    </row>
    <row r="45" spans="3:31">
      <c r="C45" s="8" t="s">
        <v>792</v>
      </c>
      <c r="G45" s="7" t="s">
        <v>412</v>
      </c>
      <c r="H45" s="7" t="s">
        <v>793</v>
      </c>
      <c r="P45" s="7" t="s">
        <v>794</v>
      </c>
      <c r="W45" s="7" t="s">
        <v>795</v>
      </c>
      <c r="AB45" s="7" t="s">
        <v>796</v>
      </c>
      <c r="AD45" s="7" t="s">
        <v>797</v>
      </c>
    </row>
    <row r="46" spans="3:31">
      <c r="C46" s="8" t="s">
        <v>798</v>
      </c>
      <c r="G46" s="7" t="s">
        <v>799</v>
      </c>
      <c r="H46" s="7" t="s">
        <v>800</v>
      </c>
      <c r="P46" s="7" t="s">
        <v>801</v>
      </c>
      <c r="W46" s="7" t="s">
        <v>802</v>
      </c>
      <c r="AB46" s="7" t="s">
        <v>803</v>
      </c>
      <c r="AD46" s="7" t="s">
        <v>804</v>
      </c>
    </row>
    <row r="47" spans="3:31">
      <c r="C47" s="8" t="s">
        <v>805</v>
      </c>
      <c r="H47" s="7" t="s">
        <v>806</v>
      </c>
      <c r="P47" s="7" t="s">
        <v>807</v>
      </c>
      <c r="W47" s="7" t="s">
        <v>808</v>
      </c>
      <c r="AB47" s="7" t="s">
        <v>407</v>
      </c>
      <c r="AD47" s="7" t="s">
        <v>809</v>
      </c>
    </row>
    <row r="48" spans="3:31">
      <c r="C48" s="8" t="s">
        <v>810</v>
      </c>
      <c r="H48" s="7" t="s">
        <v>811</v>
      </c>
      <c r="P48" s="7" t="s">
        <v>812</v>
      </c>
      <c r="W48" s="7" t="s">
        <v>813</v>
      </c>
      <c r="AB48" s="7" t="s">
        <v>814</v>
      </c>
      <c r="AD48" s="7" t="s">
        <v>815</v>
      </c>
    </row>
    <row r="49" spans="3:28">
      <c r="C49" s="8" t="s">
        <v>816</v>
      </c>
      <c r="H49" s="7" t="s">
        <v>121</v>
      </c>
      <c r="P49" s="7" t="s">
        <v>817</v>
      </c>
      <c r="W49" s="7" t="s">
        <v>818</v>
      </c>
      <c r="AB49" s="7" t="s">
        <v>819</v>
      </c>
    </row>
    <row r="50" spans="3:28">
      <c r="C50" s="8" t="s">
        <v>820</v>
      </c>
      <c r="H50" s="7" t="s">
        <v>821</v>
      </c>
      <c r="P50" s="7" t="s">
        <v>822</v>
      </c>
      <c r="W50" s="7" t="s">
        <v>823</v>
      </c>
      <c r="AB50" s="7" t="s">
        <v>824</v>
      </c>
    </row>
    <row r="51" spans="3:28">
      <c r="C51" s="8" t="s">
        <v>825</v>
      </c>
      <c r="H51" s="7" t="s">
        <v>826</v>
      </c>
      <c r="P51" s="7" t="s">
        <v>827</v>
      </c>
      <c r="W51" s="7" t="s">
        <v>828</v>
      </c>
      <c r="AB51" s="7" t="s">
        <v>829</v>
      </c>
    </row>
    <row r="52" spans="3:28">
      <c r="C52" s="8" t="s">
        <v>301</v>
      </c>
      <c r="H52" s="7" t="s">
        <v>830</v>
      </c>
      <c r="P52" s="7" t="s">
        <v>831</v>
      </c>
      <c r="W52" s="7" t="s">
        <v>832</v>
      </c>
      <c r="AB52" s="7" t="s">
        <v>833</v>
      </c>
    </row>
    <row r="53" spans="3:28">
      <c r="C53" s="8" t="s">
        <v>346</v>
      </c>
      <c r="H53" s="7" t="s">
        <v>105</v>
      </c>
      <c r="P53" s="7" t="s">
        <v>834</v>
      </c>
      <c r="W53" s="7" t="s">
        <v>835</v>
      </c>
      <c r="AB53" s="7" t="s">
        <v>836</v>
      </c>
    </row>
    <row r="54" spans="3:28">
      <c r="C54" s="8" t="s">
        <v>837</v>
      </c>
      <c r="H54" s="7" t="s">
        <v>838</v>
      </c>
      <c r="P54" s="7" t="s">
        <v>427</v>
      </c>
      <c r="W54" s="7" t="s">
        <v>839</v>
      </c>
      <c r="AB54" s="7" t="s">
        <v>840</v>
      </c>
    </row>
    <row r="55" spans="3:28">
      <c r="C55" s="8" t="s">
        <v>841</v>
      </c>
      <c r="H55" s="7" t="s">
        <v>842</v>
      </c>
      <c r="P55" s="7" t="s">
        <v>843</v>
      </c>
      <c r="W55" s="7" t="s">
        <v>701</v>
      </c>
      <c r="AB55" s="7" t="s">
        <v>844</v>
      </c>
    </row>
    <row r="56" spans="3:28">
      <c r="C56" s="8" t="s">
        <v>845</v>
      </c>
      <c r="H56" s="7" t="s">
        <v>846</v>
      </c>
      <c r="P56" s="7" t="s">
        <v>847</v>
      </c>
      <c r="W56" s="7" t="s">
        <v>848</v>
      </c>
      <c r="AB56" s="7" t="s">
        <v>849</v>
      </c>
    </row>
    <row r="57" spans="3:28">
      <c r="C57" s="8" t="s">
        <v>850</v>
      </c>
      <c r="H57" s="7" t="s">
        <v>851</v>
      </c>
      <c r="P57" s="7" t="s">
        <v>852</v>
      </c>
      <c r="W57" s="7" t="s">
        <v>853</v>
      </c>
      <c r="AB57" s="7" t="s">
        <v>854</v>
      </c>
    </row>
    <row r="58" spans="3:28">
      <c r="C58" s="8" t="s">
        <v>855</v>
      </c>
      <c r="H58" s="7" t="s">
        <v>856</v>
      </c>
      <c r="P58" s="7" t="s">
        <v>857</v>
      </c>
      <c r="W58" s="7" t="s">
        <v>858</v>
      </c>
      <c r="AB58" s="7" t="s">
        <v>859</v>
      </c>
    </row>
    <row r="59" spans="3:28">
      <c r="C59" s="8" t="s">
        <v>860</v>
      </c>
      <c r="H59" s="7" t="s">
        <v>861</v>
      </c>
      <c r="P59" s="7" t="s">
        <v>862</v>
      </c>
      <c r="W59" s="7" t="s">
        <v>863</v>
      </c>
      <c r="AB59" s="7" t="s">
        <v>864</v>
      </c>
    </row>
    <row r="60" spans="3:28">
      <c r="C60" s="8" t="s">
        <v>865</v>
      </c>
      <c r="H60" s="7" t="s">
        <v>866</v>
      </c>
      <c r="P60" s="7" t="s">
        <v>754</v>
      </c>
      <c r="W60" s="7" t="s">
        <v>867</v>
      </c>
      <c r="AB60" s="7" t="s">
        <v>868</v>
      </c>
    </row>
    <row r="61" spans="3:28">
      <c r="C61" s="8" t="s">
        <v>800</v>
      </c>
      <c r="H61" s="7" t="s">
        <v>869</v>
      </c>
      <c r="P61" s="7" t="s">
        <v>22</v>
      </c>
      <c r="W61" s="7" t="s">
        <v>870</v>
      </c>
      <c r="AB61" s="7" t="s">
        <v>871</v>
      </c>
    </row>
    <row r="62" spans="3:28">
      <c r="C62" s="8" t="s">
        <v>872</v>
      </c>
      <c r="H62" s="7" t="s">
        <v>873</v>
      </c>
      <c r="P62" s="7" t="s">
        <v>874</v>
      </c>
      <c r="W62" s="7" t="s">
        <v>875</v>
      </c>
      <c r="AB62" s="7" t="s">
        <v>876</v>
      </c>
    </row>
    <row r="63" spans="3:28">
      <c r="C63" s="8" t="s">
        <v>877</v>
      </c>
      <c r="H63" s="7" t="s">
        <v>878</v>
      </c>
      <c r="P63" s="7" t="s">
        <v>879</v>
      </c>
      <c r="W63" s="7" t="s">
        <v>880</v>
      </c>
      <c r="AB63" s="7" t="s">
        <v>881</v>
      </c>
    </row>
    <row r="64" spans="3:28">
      <c r="C64" s="8" t="s">
        <v>882</v>
      </c>
      <c r="H64" s="7" t="s">
        <v>883</v>
      </c>
      <c r="P64" s="7" t="s">
        <v>884</v>
      </c>
      <c r="W64" s="7" t="s">
        <v>885</v>
      </c>
      <c r="AB64" s="7" t="s">
        <v>886</v>
      </c>
    </row>
    <row r="65" spans="3:28">
      <c r="C65" s="8" t="s">
        <v>307</v>
      </c>
      <c r="H65" s="7" t="s">
        <v>887</v>
      </c>
      <c r="P65" s="7" t="s">
        <v>888</v>
      </c>
      <c r="W65" s="7" t="s">
        <v>889</v>
      </c>
      <c r="AB65" s="7" t="s">
        <v>890</v>
      </c>
    </row>
    <row r="66" spans="3:28">
      <c r="C66" s="8" t="s">
        <v>891</v>
      </c>
      <c r="H66" s="7" t="s">
        <v>892</v>
      </c>
      <c r="P66" s="7" t="s">
        <v>893</v>
      </c>
      <c r="AB66" s="7" t="s">
        <v>894</v>
      </c>
    </row>
    <row r="67" spans="3:28">
      <c r="C67" s="8" t="s">
        <v>895</v>
      </c>
      <c r="H67" s="7" t="s">
        <v>896</v>
      </c>
      <c r="P67" s="7" t="s">
        <v>897</v>
      </c>
      <c r="AB67" s="7" t="s">
        <v>898</v>
      </c>
    </row>
    <row r="68" spans="3:28">
      <c r="C68" s="8" t="s">
        <v>899</v>
      </c>
      <c r="H68" s="7" t="s">
        <v>900</v>
      </c>
      <c r="P68" s="7" t="s">
        <v>901</v>
      </c>
      <c r="AB68" s="7" t="s">
        <v>902</v>
      </c>
    </row>
    <row r="69" spans="3:28">
      <c r="C69" s="8" t="s">
        <v>903</v>
      </c>
      <c r="H69" s="7" t="s">
        <v>904</v>
      </c>
      <c r="P69" s="7" t="s">
        <v>905</v>
      </c>
      <c r="AB69" s="7" t="s">
        <v>906</v>
      </c>
    </row>
    <row r="70" spans="3:28">
      <c r="C70" s="8" t="s">
        <v>907</v>
      </c>
      <c r="H70" s="7" t="s">
        <v>908</v>
      </c>
      <c r="P70" s="7" t="s">
        <v>909</v>
      </c>
      <c r="AB70" s="7" t="s">
        <v>910</v>
      </c>
    </row>
    <row r="71" spans="3:28">
      <c r="C71" s="8" t="s">
        <v>911</v>
      </c>
      <c r="H71" s="7" t="s">
        <v>912</v>
      </c>
      <c r="P71" s="7" t="s">
        <v>913</v>
      </c>
      <c r="AB71" s="7" t="s">
        <v>914</v>
      </c>
    </row>
    <row r="72" spans="3:28">
      <c r="C72" s="8" t="s">
        <v>915</v>
      </c>
      <c r="H72" s="7" t="s">
        <v>916</v>
      </c>
      <c r="P72" s="7" t="s">
        <v>917</v>
      </c>
      <c r="AB72" s="7" t="s">
        <v>918</v>
      </c>
    </row>
    <row r="73" spans="3:28">
      <c r="C73" s="8" t="s">
        <v>22</v>
      </c>
      <c r="H73" s="7" t="s">
        <v>919</v>
      </c>
      <c r="P73" s="7" t="s">
        <v>920</v>
      </c>
      <c r="AB73" s="7" t="s">
        <v>921</v>
      </c>
    </row>
    <row r="74" spans="3:28">
      <c r="C74" s="8" t="s">
        <v>922</v>
      </c>
      <c r="H74" s="7" t="s">
        <v>923</v>
      </c>
      <c r="P74" s="7" t="s">
        <v>924</v>
      </c>
      <c r="AB74" s="7" t="s">
        <v>279</v>
      </c>
    </row>
    <row r="75" spans="3:28">
      <c r="C75" s="8" t="s">
        <v>925</v>
      </c>
      <c r="H75" s="7" t="s">
        <v>926</v>
      </c>
      <c r="P75" s="7" t="s">
        <v>927</v>
      </c>
      <c r="AB75" s="7" t="s">
        <v>928</v>
      </c>
    </row>
    <row r="76" spans="3:28">
      <c r="C76" s="8" t="s">
        <v>929</v>
      </c>
      <c r="H76" s="7" t="s">
        <v>930</v>
      </c>
      <c r="P76" s="7" t="s">
        <v>823</v>
      </c>
      <c r="AB76" s="7" t="s">
        <v>931</v>
      </c>
    </row>
    <row r="77" spans="3:28">
      <c r="C77" s="8" t="s">
        <v>932</v>
      </c>
      <c r="H77" s="7" t="s">
        <v>933</v>
      </c>
      <c r="P77" s="7" t="s">
        <v>934</v>
      </c>
      <c r="AB77" s="7" t="s">
        <v>935</v>
      </c>
    </row>
    <row r="78" spans="3:28">
      <c r="C78" s="8" t="s">
        <v>936</v>
      </c>
      <c r="H78" s="7" t="s">
        <v>937</v>
      </c>
      <c r="P78" s="7" t="s">
        <v>835</v>
      </c>
      <c r="AB78" s="7" t="s">
        <v>938</v>
      </c>
    </row>
    <row r="79" spans="3:28">
      <c r="C79" s="8" t="s">
        <v>939</v>
      </c>
      <c r="H79" s="7" t="s">
        <v>940</v>
      </c>
      <c r="P79" s="7" t="s">
        <v>687</v>
      </c>
      <c r="AB79" s="7" t="s">
        <v>941</v>
      </c>
    </row>
    <row r="80" spans="3:28">
      <c r="C80" s="8" t="s">
        <v>942</v>
      </c>
      <c r="H80" s="7" t="s">
        <v>943</v>
      </c>
      <c r="P80" s="7" t="s">
        <v>253</v>
      </c>
      <c r="AB80" s="7" t="s">
        <v>944</v>
      </c>
    </row>
    <row r="81" spans="3:28">
      <c r="C81" s="8" t="s">
        <v>945</v>
      </c>
      <c r="H81" s="7" t="s">
        <v>946</v>
      </c>
      <c r="P81" s="7" t="s">
        <v>947</v>
      </c>
      <c r="AB81" s="7" t="s">
        <v>28</v>
      </c>
    </row>
    <row r="82" spans="3:28">
      <c r="C82" s="8" t="s">
        <v>948</v>
      </c>
      <c r="H82" s="7" t="s">
        <v>949</v>
      </c>
      <c r="P82" s="7" t="s">
        <v>950</v>
      </c>
      <c r="AB82" s="7" t="s">
        <v>951</v>
      </c>
    </row>
    <row r="83" spans="3:28">
      <c r="C83" s="8" t="s">
        <v>952</v>
      </c>
      <c r="H83" s="7" t="s">
        <v>953</v>
      </c>
      <c r="P83" s="7" t="s">
        <v>954</v>
      </c>
      <c r="AB83" s="7" t="s">
        <v>955</v>
      </c>
    </row>
    <row r="84" spans="3:28">
      <c r="C84" s="8" t="s">
        <v>956</v>
      </c>
      <c r="H84" s="7" t="s">
        <v>957</v>
      </c>
      <c r="P84" s="7" t="s">
        <v>958</v>
      </c>
      <c r="AB84" s="7" t="s">
        <v>959</v>
      </c>
    </row>
    <row r="85" spans="3:28">
      <c r="C85" s="8" t="s">
        <v>898</v>
      </c>
      <c r="H85" s="7" t="s">
        <v>960</v>
      </c>
      <c r="P85" s="7" t="s">
        <v>961</v>
      </c>
      <c r="AB85" s="7" t="s">
        <v>962</v>
      </c>
    </row>
    <row r="86" spans="3:28">
      <c r="C86" s="8" t="s">
        <v>340</v>
      </c>
      <c r="H86" s="7" t="s">
        <v>963</v>
      </c>
      <c r="P86" s="7" t="s">
        <v>964</v>
      </c>
      <c r="AB86" s="7" t="s">
        <v>965</v>
      </c>
    </row>
    <row r="87" spans="3:28">
      <c r="C87" s="8" t="s">
        <v>966</v>
      </c>
      <c r="H87" s="7" t="s">
        <v>967</v>
      </c>
      <c r="P87" s="7" t="s">
        <v>968</v>
      </c>
      <c r="AB87" s="7" t="s">
        <v>412</v>
      </c>
    </row>
    <row r="88" spans="3:28">
      <c r="C88" s="8" t="s">
        <v>969</v>
      </c>
      <c r="H88" s="7" t="s">
        <v>648</v>
      </c>
      <c r="P88" s="7" t="s">
        <v>970</v>
      </c>
      <c r="AB88" s="7" t="s">
        <v>971</v>
      </c>
    </row>
    <row r="89" spans="3:28">
      <c r="C89" s="8" t="s">
        <v>906</v>
      </c>
      <c r="H89" s="7" t="s">
        <v>972</v>
      </c>
      <c r="P89" s="7" t="s">
        <v>973</v>
      </c>
    </row>
    <row r="90" spans="3:28">
      <c r="C90" s="8" t="s">
        <v>589</v>
      </c>
      <c r="H90" s="7" t="s">
        <v>974</v>
      </c>
      <c r="P90" s="7" t="s">
        <v>975</v>
      </c>
    </row>
    <row r="91" spans="3:28">
      <c r="C91" s="8" t="s">
        <v>253</v>
      </c>
      <c r="H91" s="7" t="s">
        <v>976</v>
      </c>
      <c r="P91" s="7" t="s">
        <v>977</v>
      </c>
    </row>
    <row r="92" spans="3:28">
      <c r="C92" s="8" t="s">
        <v>978</v>
      </c>
      <c r="H92" s="7" t="s">
        <v>979</v>
      </c>
      <c r="P92" s="7" t="s">
        <v>980</v>
      </c>
    </row>
    <row r="93" spans="3:28">
      <c r="C93" s="8" t="s">
        <v>981</v>
      </c>
      <c r="H93" s="7" t="s">
        <v>982</v>
      </c>
      <c r="P93" s="7" t="s">
        <v>983</v>
      </c>
    </row>
    <row r="94" spans="3:28">
      <c r="C94" s="8" t="s">
        <v>984</v>
      </c>
      <c r="H94" s="7" t="s">
        <v>985</v>
      </c>
      <c r="P94" s="7" t="s">
        <v>986</v>
      </c>
    </row>
    <row r="95" spans="3:28">
      <c r="C95" s="8" t="s">
        <v>775</v>
      </c>
      <c r="H95" s="7" t="s">
        <v>987</v>
      </c>
      <c r="P95" s="7" t="s">
        <v>988</v>
      </c>
    </row>
    <row r="96" spans="3:28">
      <c r="C96" s="8" t="s">
        <v>527</v>
      </c>
      <c r="H96" s="7" t="s">
        <v>989</v>
      </c>
      <c r="P96" s="7" t="s">
        <v>990</v>
      </c>
    </row>
    <row r="97" spans="3:16">
      <c r="C97" s="8" t="s">
        <v>991</v>
      </c>
      <c r="H97" s="7" t="s">
        <v>992</v>
      </c>
      <c r="P97" s="7" t="s">
        <v>993</v>
      </c>
    </row>
    <row r="98" spans="3:16">
      <c r="C98" s="8" t="s">
        <v>994</v>
      </c>
      <c r="H98" s="7" t="s">
        <v>995</v>
      </c>
      <c r="P98" s="7" t="s">
        <v>996</v>
      </c>
    </row>
    <row r="99" spans="3:16">
      <c r="C99" s="8" t="s">
        <v>997</v>
      </c>
      <c r="H99" s="7" t="s">
        <v>998</v>
      </c>
      <c r="P99" s="7" t="s">
        <v>999</v>
      </c>
    </row>
    <row r="100" spans="3:16">
      <c r="C100" s="8" t="s">
        <v>1000</v>
      </c>
      <c r="H100" s="7" t="s">
        <v>1001</v>
      </c>
      <c r="P100" s="7" t="s">
        <v>1002</v>
      </c>
    </row>
    <row r="101" spans="3:16">
      <c r="C101" s="8" t="s">
        <v>1003</v>
      </c>
      <c r="H101" s="7" t="s">
        <v>1004</v>
      </c>
      <c r="P101" s="7" t="s">
        <v>1005</v>
      </c>
    </row>
    <row r="102" spans="3:16">
      <c r="C102" s="8" t="s">
        <v>1006</v>
      </c>
      <c r="H102" s="7" t="s">
        <v>1007</v>
      </c>
      <c r="P102" s="7" t="s">
        <v>1008</v>
      </c>
    </row>
    <row r="103" spans="3:16">
      <c r="C103" s="8" t="s">
        <v>1009</v>
      </c>
      <c r="H103" s="7" t="s">
        <v>1010</v>
      </c>
      <c r="P103" s="7" t="s">
        <v>1011</v>
      </c>
    </row>
    <row r="104" spans="3:16">
      <c r="C104" s="8" t="s">
        <v>1012</v>
      </c>
      <c r="H104" s="7" t="s">
        <v>1013</v>
      </c>
      <c r="P104" s="7" t="s">
        <v>1014</v>
      </c>
    </row>
    <row r="105" spans="3:16">
      <c r="C105" s="8" t="s">
        <v>395</v>
      </c>
      <c r="H105" s="7" t="s">
        <v>1015</v>
      </c>
      <c r="P105" s="7" t="s">
        <v>1016</v>
      </c>
    </row>
    <row r="106" spans="3:16">
      <c r="C106" s="8" t="s">
        <v>1017</v>
      </c>
      <c r="H106" s="7" t="s">
        <v>1018</v>
      </c>
      <c r="P106" s="7" t="s">
        <v>1019</v>
      </c>
    </row>
    <row r="107" spans="3:16">
      <c r="C107" s="8" t="s">
        <v>1020</v>
      </c>
      <c r="H107" s="7" t="s">
        <v>1021</v>
      </c>
      <c r="P107" s="7" t="s">
        <v>1022</v>
      </c>
    </row>
    <row r="108" spans="3:16">
      <c r="C108" s="8" t="s">
        <v>1023</v>
      </c>
      <c r="H108" s="7" t="s">
        <v>1024</v>
      </c>
      <c r="P108" s="7" t="s">
        <v>1025</v>
      </c>
    </row>
    <row r="109" spans="3:16">
      <c r="C109" s="8" t="s">
        <v>1026</v>
      </c>
      <c r="H109" s="7" t="s">
        <v>1027</v>
      </c>
      <c r="P109" s="7" t="s">
        <v>1028</v>
      </c>
    </row>
    <row r="110" spans="3:16">
      <c r="C110" s="8" t="s">
        <v>1029</v>
      </c>
      <c r="H110" s="7" t="s">
        <v>1030</v>
      </c>
      <c r="P110" s="7" t="s">
        <v>1031</v>
      </c>
    </row>
    <row r="111" spans="3:16">
      <c r="C111" s="8" t="s">
        <v>1032</v>
      </c>
      <c r="H111" s="7" t="s">
        <v>1033</v>
      </c>
      <c r="P111" s="7" t="s">
        <v>1034</v>
      </c>
    </row>
    <row r="112" spans="3:16">
      <c r="C112" s="8" t="s">
        <v>1035</v>
      </c>
      <c r="H112" s="7" t="s">
        <v>1036</v>
      </c>
      <c r="P112" s="7" t="s">
        <v>1037</v>
      </c>
    </row>
    <row r="113" spans="3:16">
      <c r="C113" s="8" t="s">
        <v>746</v>
      </c>
      <c r="H113" s="7" t="s">
        <v>1038</v>
      </c>
      <c r="P113" s="7" t="s">
        <v>1039</v>
      </c>
    </row>
    <row r="114" spans="3:16">
      <c r="C114" s="8" t="s">
        <v>1040</v>
      </c>
      <c r="H114" s="7" t="s">
        <v>1041</v>
      </c>
      <c r="P114" s="7" t="s">
        <v>1042</v>
      </c>
    </row>
    <row r="115" spans="3:16">
      <c r="C115" s="8" t="s">
        <v>1043</v>
      </c>
      <c r="H115" s="7" t="s">
        <v>1044</v>
      </c>
      <c r="P115" s="7" t="s">
        <v>1045</v>
      </c>
    </row>
    <row r="116" spans="3:16">
      <c r="C116" s="8" t="s">
        <v>1046</v>
      </c>
      <c r="H116" s="7" t="s">
        <v>1047</v>
      </c>
      <c r="P116" s="7" t="s">
        <v>1048</v>
      </c>
    </row>
    <row r="117" spans="3:16">
      <c r="C117" s="8" t="s">
        <v>1049</v>
      </c>
      <c r="H117" s="7" t="s">
        <v>1050</v>
      </c>
      <c r="P117" s="7" t="s">
        <v>1051</v>
      </c>
    </row>
    <row r="118" spans="3:16">
      <c r="C118" s="8" t="s">
        <v>425</v>
      </c>
      <c r="H118" s="7" t="s">
        <v>1052</v>
      </c>
    </row>
    <row r="119" spans="3:16">
      <c r="C119" s="8" t="s">
        <v>1053</v>
      </c>
      <c r="H119" s="7" t="s">
        <v>1054</v>
      </c>
    </row>
    <row r="120" spans="3:16">
      <c r="C120" s="8" t="s">
        <v>1025</v>
      </c>
      <c r="H120" s="7" t="s">
        <v>1055</v>
      </c>
    </row>
    <row r="121" spans="3:16">
      <c r="C121" s="8" t="s">
        <v>1056</v>
      </c>
      <c r="H121" s="7" t="s">
        <v>1057</v>
      </c>
    </row>
    <row r="122" spans="3:16">
      <c r="C122" s="8" t="s">
        <v>1058</v>
      </c>
      <c r="H122" s="7" t="s">
        <v>1059</v>
      </c>
    </row>
    <row r="123" spans="3:16">
      <c r="C123" s="8" t="s">
        <v>1060</v>
      </c>
      <c r="H123" s="7" t="s">
        <v>1061</v>
      </c>
    </row>
    <row r="124" spans="3:16">
      <c r="C124" s="8" t="s">
        <v>1062</v>
      </c>
      <c r="H124" s="7" t="s">
        <v>1063</v>
      </c>
    </row>
    <row r="125" spans="3:16">
      <c r="C125" s="8" t="s">
        <v>1064</v>
      </c>
    </row>
    <row r="126" spans="3:16">
      <c r="C126" s="8" t="s">
        <v>1065</v>
      </c>
    </row>
  </sheetData>
  <pageMargins left="0.7" right="0.7" top="0.75" bottom="0.75" header="0.3" footer="0.3"/>
  <tableParts count="33">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8BC93-BBBD-42F6-A30B-8259E7BF134F}">
  <sheetPr>
    <tabColor rgb="FFFFFF00"/>
  </sheetPr>
  <dimension ref="A1:L105"/>
  <sheetViews>
    <sheetView tabSelected="1" topLeftCell="A27" zoomScale="55" zoomScaleNormal="55" workbookViewId="0">
      <selection activeCell="F6" sqref="F6"/>
    </sheetView>
  </sheetViews>
  <sheetFormatPr defaultColWidth="11.5703125" defaultRowHeight="14.45"/>
  <cols>
    <col min="1" max="1" width="9.140625" style="36" customWidth="1"/>
    <col min="2" max="2" width="50.5703125" style="17" customWidth="1"/>
    <col min="3" max="3" width="52.140625" style="17" customWidth="1"/>
    <col min="4" max="4" width="16.5703125" style="17" customWidth="1"/>
    <col min="5" max="5" width="49.7109375" style="17" customWidth="1"/>
    <col min="6" max="6" width="27.7109375" style="17" customWidth="1"/>
    <col min="7" max="8" width="18.5703125" style="36" customWidth="1"/>
    <col min="9" max="9" width="18.7109375" style="36" customWidth="1"/>
    <col min="10" max="10" width="18.28515625" style="36" customWidth="1"/>
    <col min="11" max="11" width="21.7109375" style="36" customWidth="1"/>
    <col min="12" max="12" width="17.28515625" style="36" customWidth="1"/>
    <col min="13" max="16384" width="11.5703125" style="36"/>
  </cols>
  <sheetData>
    <row r="1" spans="1:12" ht="88.5" customHeight="1">
      <c r="A1" s="423" t="s">
        <v>1598</v>
      </c>
      <c r="B1" s="423"/>
      <c r="C1" s="423"/>
      <c r="D1" s="423"/>
      <c r="E1" s="423"/>
      <c r="F1" s="423"/>
      <c r="G1" s="423"/>
      <c r="H1" s="423"/>
      <c r="I1" s="423"/>
      <c r="J1" s="423"/>
      <c r="K1" s="423"/>
      <c r="L1" s="423"/>
    </row>
    <row r="2" spans="1:12" ht="119.45" customHeight="1">
      <c r="A2" s="427" t="s">
        <v>1599</v>
      </c>
      <c r="B2" s="427"/>
      <c r="C2" s="427"/>
      <c r="D2" s="426" t="s">
        <v>1600</v>
      </c>
      <c r="E2" s="426"/>
      <c r="F2" s="426"/>
      <c r="G2" s="426"/>
      <c r="H2" s="426"/>
      <c r="I2" s="426"/>
      <c r="J2" s="426"/>
      <c r="K2" s="426"/>
      <c r="L2" s="426"/>
    </row>
    <row r="3" spans="1:12" ht="34.9" customHeight="1">
      <c r="A3" s="425" t="s">
        <v>1601</v>
      </c>
      <c r="B3" s="425"/>
      <c r="C3" s="425"/>
      <c r="D3" s="425"/>
      <c r="E3" s="425"/>
      <c r="F3" s="425"/>
      <c r="G3" s="425"/>
      <c r="H3" s="425"/>
      <c r="I3" s="425"/>
      <c r="J3" s="425"/>
      <c r="K3" s="425"/>
      <c r="L3" s="425"/>
    </row>
    <row r="4" spans="1:12" ht="27.6" customHeight="1">
      <c r="A4" s="424" t="s">
        <v>1602</v>
      </c>
      <c r="B4" s="424"/>
      <c r="C4" s="424" t="s">
        <v>1603</v>
      </c>
      <c r="D4" s="424" t="s">
        <v>1260</v>
      </c>
      <c r="E4" s="424" t="s">
        <v>1604</v>
      </c>
      <c r="F4" s="424" t="s">
        <v>1605</v>
      </c>
      <c r="G4" s="424" t="s">
        <v>1606</v>
      </c>
      <c r="H4" s="424" t="s">
        <v>1607</v>
      </c>
      <c r="I4" s="424" t="s">
        <v>1608</v>
      </c>
      <c r="J4" s="424" t="s">
        <v>1609</v>
      </c>
      <c r="K4" s="424" t="s">
        <v>1610</v>
      </c>
      <c r="L4" s="424" t="s">
        <v>1611</v>
      </c>
    </row>
    <row r="5" spans="1:12" ht="18" customHeight="1">
      <c r="A5" s="424"/>
      <c r="B5" s="424"/>
      <c r="C5" s="424"/>
      <c r="D5" s="424"/>
      <c r="E5" s="424"/>
      <c r="F5" s="424"/>
      <c r="G5" s="424"/>
      <c r="H5" s="424"/>
      <c r="I5" s="424"/>
      <c r="J5" s="424"/>
      <c r="K5" s="424"/>
      <c r="L5" s="424"/>
    </row>
    <row r="6" spans="1:12" ht="66" customHeight="1">
      <c r="A6" s="37">
        <v>1</v>
      </c>
      <c r="B6" s="34"/>
      <c r="C6" s="35"/>
      <c r="D6" s="32" t="s">
        <v>0</v>
      </c>
      <c r="E6" s="32" t="s">
        <v>0</v>
      </c>
      <c r="F6" s="39"/>
      <c r="G6" s="23"/>
      <c r="H6" s="33"/>
      <c r="I6" s="33"/>
      <c r="J6" s="38" t="str">
        <f>IF(H6&gt;0,(+H6-I6),"Se calcula automáticamente")</f>
        <v>Se calcula automáticamente</v>
      </c>
      <c r="K6" s="31" t="str">
        <f>IF(H6&gt;0,I6/H6,"Se calcula automáticamente")</f>
        <v>Se calcula automáticamente</v>
      </c>
      <c r="L6" s="28" t="str">
        <f>IF(K6="Se calcula automáticamente","Se calcula automáticamente",IF(K6=0,"SIN EJECUTAR",IF(J6&gt;0,"EN EJECUCIÓN",IF(J6&lt;=0,"EJECUTADO"))))</f>
        <v>Se calcula automáticamente</v>
      </c>
    </row>
    <row r="7" spans="1:12" s="17" customFormat="1" ht="66" customHeight="1">
      <c r="A7" s="37">
        <v>2</v>
      </c>
      <c r="B7" s="34"/>
      <c r="C7" s="35"/>
      <c r="D7" s="32" t="s">
        <v>0</v>
      </c>
      <c r="E7" s="32" t="s">
        <v>0</v>
      </c>
      <c r="F7" s="39"/>
      <c r="G7" s="23"/>
      <c r="H7" s="33"/>
      <c r="I7" s="33"/>
      <c r="J7" s="38" t="str">
        <f t="shared" ref="J7:J70" si="0">IF(H7&gt;0,(+H7-I7),"Se calcula automáticamente")</f>
        <v>Se calcula automáticamente</v>
      </c>
      <c r="K7" s="31" t="str">
        <f t="shared" ref="K7:K70" si="1">IF(H7&gt;0,I7/H7,"Se calcula automáticamente")</f>
        <v>Se calcula automáticamente</v>
      </c>
      <c r="L7" s="28" t="str">
        <f t="shared" ref="L7:L70" si="2">IF(K7="Se calcula automáticamente","Se calcula automáticamente",IF(K7=0,"SIN EJECUTAR",IF(J7&gt;0,"EN EJECUCIÓN",IF(J7&lt;=0,"EJECUTADO"))))</f>
        <v>Se calcula automáticamente</v>
      </c>
    </row>
    <row r="8" spans="1:12" s="17" customFormat="1" ht="66" customHeight="1">
      <c r="A8" s="37">
        <v>3</v>
      </c>
      <c r="B8" s="34"/>
      <c r="C8" s="35"/>
      <c r="D8" s="32" t="s">
        <v>0</v>
      </c>
      <c r="E8" s="32" t="s">
        <v>0</v>
      </c>
      <c r="F8" s="39"/>
      <c r="G8" s="23"/>
      <c r="H8" s="33"/>
      <c r="I8" s="33"/>
      <c r="J8" s="38" t="str">
        <f t="shared" si="0"/>
        <v>Se calcula automáticamente</v>
      </c>
      <c r="K8" s="31" t="str">
        <f t="shared" si="1"/>
        <v>Se calcula automáticamente</v>
      </c>
      <c r="L8" s="28" t="str">
        <f t="shared" si="2"/>
        <v>Se calcula automáticamente</v>
      </c>
    </row>
    <row r="9" spans="1:12" s="17" customFormat="1" ht="66" customHeight="1">
      <c r="A9" s="37">
        <v>4</v>
      </c>
      <c r="B9" s="34"/>
      <c r="C9" s="35"/>
      <c r="D9" s="32" t="s">
        <v>0</v>
      </c>
      <c r="E9" s="32" t="s">
        <v>0</v>
      </c>
      <c r="F9" s="39"/>
      <c r="G9" s="23"/>
      <c r="H9" s="33"/>
      <c r="I9" s="33"/>
      <c r="J9" s="38" t="str">
        <f t="shared" si="0"/>
        <v>Se calcula automáticamente</v>
      </c>
      <c r="K9" s="31" t="str">
        <f t="shared" si="1"/>
        <v>Se calcula automáticamente</v>
      </c>
      <c r="L9" s="28" t="str">
        <f t="shared" si="2"/>
        <v>Se calcula automáticamente</v>
      </c>
    </row>
    <row r="10" spans="1:12" s="17" customFormat="1" ht="66" customHeight="1">
      <c r="A10" s="37">
        <v>5</v>
      </c>
      <c r="B10" s="34"/>
      <c r="C10" s="35"/>
      <c r="D10" s="32" t="s">
        <v>0</v>
      </c>
      <c r="E10" s="32" t="s">
        <v>0</v>
      </c>
      <c r="F10" s="39"/>
      <c r="G10" s="23"/>
      <c r="H10" s="33"/>
      <c r="I10" s="33"/>
      <c r="J10" s="38" t="str">
        <f t="shared" si="0"/>
        <v>Se calcula automáticamente</v>
      </c>
      <c r="K10" s="31" t="str">
        <f t="shared" si="1"/>
        <v>Se calcula automáticamente</v>
      </c>
      <c r="L10" s="28" t="str">
        <f t="shared" si="2"/>
        <v>Se calcula automáticamente</v>
      </c>
    </row>
    <row r="11" spans="1:12" s="17" customFormat="1" ht="66" customHeight="1">
      <c r="A11" s="37">
        <v>6</v>
      </c>
      <c r="B11" s="34"/>
      <c r="C11" s="35"/>
      <c r="D11" s="32" t="s">
        <v>0</v>
      </c>
      <c r="E11" s="32" t="s">
        <v>0</v>
      </c>
      <c r="F11" s="39"/>
      <c r="G11" s="23"/>
      <c r="H11" s="33"/>
      <c r="I11" s="33"/>
      <c r="J11" s="38" t="str">
        <f t="shared" si="0"/>
        <v>Se calcula automáticamente</v>
      </c>
      <c r="K11" s="31" t="str">
        <f t="shared" si="1"/>
        <v>Se calcula automáticamente</v>
      </c>
      <c r="L11" s="28" t="str">
        <f t="shared" si="2"/>
        <v>Se calcula automáticamente</v>
      </c>
    </row>
    <row r="12" spans="1:12" ht="66" customHeight="1">
      <c r="A12" s="37">
        <v>7</v>
      </c>
      <c r="B12" s="34"/>
      <c r="C12" s="35"/>
      <c r="D12" s="32" t="s">
        <v>0</v>
      </c>
      <c r="E12" s="32" t="s">
        <v>0</v>
      </c>
      <c r="F12" s="39"/>
      <c r="G12" s="23"/>
      <c r="H12" s="33"/>
      <c r="I12" s="33"/>
      <c r="J12" s="38" t="str">
        <f t="shared" si="0"/>
        <v>Se calcula automáticamente</v>
      </c>
      <c r="K12" s="31" t="str">
        <f t="shared" si="1"/>
        <v>Se calcula automáticamente</v>
      </c>
      <c r="L12" s="28" t="str">
        <f t="shared" si="2"/>
        <v>Se calcula automáticamente</v>
      </c>
    </row>
    <row r="13" spans="1:12" ht="66" customHeight="1">
      <c r="A13" s="37">
        <v>8</v>
      </c>
      <c r="B13" s="34"/>
      <c r="C13" s="35"/>
      <c r="D13" s="32" t="s">
        <v>0</v>
      </c>
      <c r="E13" s="32" t="s">
        <v>0</v>
      </c>
      <c r="F13" s="39"/>
      <c r="G13" s="23"/>
      <c r="H13" s="33"/>
      <c r="I13" s="33"/>
      <c r="J13" s="38" t="str">
        <f t="shared" si="0"/>
        <v>Se calcula automáticamente</v>
      </c>
      <c r="K13" s="31" t="str">
        <f t="shared" si="1"/>
        <v>Se calcula automáticamente</v>
      </c>
      <c r="L13" s="28" t="str">
        <f t="shared" si="2"/>
        <v>Se calcula automáticamente</v>
      </c>
    </row>
    <row r="14" spans="1:12" ht="66" customHeight="1">
      <c r="A14" s="37">
        <v>9</v>
      </c>
      <c r="B14" s="34"/>
      <c r="C14" s="35"/>
      <c r="D14" s="32" t="s">
        <v>0</v>
      </c>
      <c r="E14" s="32" t="s">
        <v>0</v>
      </c>
      <c r="F14" s="39"/>
      <c r="G14" s="23"/>
      <c r="H14" s="33"/>
      <c r="I14" s="33"/>
      <c r="J14" s="38" t="str">
        <f t="shared" si="0"/>
        <v>Se calcula automáticamente</v>
      </c>
      <c r="K14" s="31" t="str">
        <f t="shared" si="1"/>
        <v>Se calcula automáticamente</v>
      </c>
      <c r="L14" s="28" t="str">
        <f t="shared" si="2"/>
        <v>Se calcula automáticamente</v>
      </c>
    </row>
    <row r="15" spans="1:12" ht="66" customHeight="1">
      <c r="A15" s="37">
        <v>10</v>
      </c>
      <c r="B15" s="34"/>
      <c r="C15" s="35"/>
      <c r="D15" s="32" t="s">
        <v>0</v>
      </c>
      <c r="E15" s="32" t="s">
        <v>0</v>
      </c>
      <c r="F15" s="39"/>
      <c r="G15" s="23"/>
      <c r="H15" s="33"/>
      <c r="I15" s="33"/>
      <c r="J15" s="38" t="str">
        <f t="shared" si="0"/>
        <v>Se calcula automáticamente</v>
      </c>
      <c r="K15" s="31" t="str">
        <f t="shared" si="1"/>
        <v>Se calcula automáticamente</v>
      </c>
      <c r="L15" s="28" t="str">
        <f t="shared" si="2"/>
        <v>Se calcula automáticamente</v>
      </c>
    </row>
    <row r="16" spans="1:12" ht="66" customHeight="1">
      <c r="A16" s="37">
        <v>11</v>
      </c>
      <c r="B16" s="34"/>
      <c r="C16" s="35"/>
      <c r="D16" s="32" t="s">
        <v>0</v>
      </c>
      <c r="E16" s="32" t="s">
        <v>0</v>
      </c>
      <c r="F16" s="39"/>
      <c r="G16" s="23"/>
      <c r="H16" s="33"/>
      <c r="I16" s="33"/>
      <c r="J16" s="38" t="str">
        <f t="shared" si="0"/>
        <v>Se calcula automáticamente</v>
      </c>
      <c r="K16" s="31" t="str">
        <f t="shared" si="1"/>
        <v>Se calcula automáticamente</v>
      </c>
      <c r="L16" s="28" t="str">
        <f t="shared" si="2"/>
        <v>Se calcula automáticamente</v>
      </c>
    </row>
    <row r="17" spans="1:12" ht="66" customHeight="1">
      <c r="A17" s="37">
        <v>12</v>
      </c>
      <c r="B17" s="34"/>
      <c r="C17" s="35"/>
      <c r="D17" s="32" t="s">
        <v>0</v>
      </c>
      <c r="E17" s="32" t="s">
        <v>0</v>
      </c>
      <c r="F17" s="39"/>
      <c r="G17" s="23"/>
      <c r="H17" s="33"/>
      <c r="I17" s="33"/>
      <c r="J17" s="38" t="str">
        <f t="shared" si="0"/>
        <v>Se calcula automáticamente</v>
      </c>
      <c r="K17" s="31" t="str">
        <f t="shared" si="1"/>
        <v>Se calcula automáticamente</v>
      </c>
      <c r="L17" s="28" t="str">
        <f t="shared" si="2"/>
        <v>Se calcula automáticamente</v>
      </c>
    </row>
    <row r="18" spans="1:12" ht="66" customHeight="1">
      <c r="A18" s="37">
        <v>13</v>
      </c>
      <c r="B18" s="34"/>
      <c r="C18" s="35"/>
      <c r="D18" s="32" t="s">
        <v>0</v>
      </c>
      <c r="E18" s="32" t="s">
        <v>0</v>
      </c>
      <c r="F18" s="39"/>
      <c r="G18" s="23"/>
      <c r="H18" s="33"/>
      <c r="I18" s="33"/>
      <c r="J18" s="38" t="str">
        <f t="shared" si="0"/>
        <v>Se calcula automáticamente</v>
      </c>
      <c r="K18" s="31" t="str">
        <f t="shared" si="1"/>
        <v>Se calcula automáticamente</v>
      </c>
      <c r="L18" s="28" t="str">
        <f t="shared" si="2"/>
        <v>Se calcula automáticamente</v>
      </c>
    </row>
    <row r="19" spans="1:12" ht="66" customHeight="1">
      <c r="A19" s="37">
        <v>14</v>
      </c>
      <c r="B19" s="34"/>
      <c r="C19" s="35"/>
      <c r="D19" s="32" t="s">
        <v>0</v>
      </c>
      <c r="E19" s="32" t="s">
        <v>0</v>
      </c>
      <c r="F19" s="39"/>
      <c r="G19" s="23"/>
      <c r="H19" s="33"/>
      <c r="I19" s="33"/>
      <c r="J19" s="38" t="str">
        <f t="shared" si="0"/>
        <v>Se calcula automáticamente</v>
      </c>
      <c r="K19" s="31" t="str">
        <f t="shared" si="1"/>
        <v>Se calcula automáticamente</v>
      </c>
      <c r="L19" s="28" t="str">
        <f t="shared" si="2"/>
        <v>Se calcula automáticamente</v>
      </c>
    </row>
    <row r="20" spans="1:12" ht="66" customHeight="1">
      <c r="A20" s="37">
        <v>15</v>
      </c>
      <c r="B20" s="34"/>
      <c r="C20" s="35"/>
      <c r="D20" s="32" t="s">
        <v>0</v>
      </c>
      <c r="E20" s="32" t="s">
        <v>0</v>
      </c>
      <c r="F20" s="39"/>
      <c r="G20" s="23"/>
      <c r="H20" s="33"/>
      <c r="I20" s="33"/>
      <c r="J20" s="38" t="str">
        <f t="shared" si="0"/>
        <v>Se calcula automáticamente</v>
      </c>
      <c r="K20" s="31" t="str">
        <f t="shared" si="1"/>
        <v>Se calcula automáticamente</v>
      </c>
      <c r="L20" s="28" t="str">
        <f t="shared" si="2"/>
        <v>Se calcula automáticamente</v>
      </c>
    </row>
    <row r="21" spans="1:12" ht="66" customHeight="1">
      <c r="A21" s="37">
        <v>16</v>
      </c>
      <c r="B21" s="34"/>
      <c r="C21" s="35"/>
      <c r="D21" s="32" t="s">
        <v>0</v>
      </c>
      <c r="E21" s="32" t="s">
        <v>0</v>
      </c>
      <c r="F21" s="39"/>
      <c r="G21" s="23"/>
      <c r="H21" s="33"/>
      <c r="I21" s="33"/>
      <c r="J21" s="38" t="str">
        <f t="shared" si="0"/>
        <v>Se calcula automáticamente</v>
      </c>
      <c r="K21" s="31" t="str">
        <f t="shared" si="1"/>
        <v>Se calcula automáticamente</v>
      </c>
      <c r="L21" s="28" t="str">
        <f t="shared" si="2"/>
        <v>Se calcula automáticamente</v>
      </c>
    </row>
    <row r="22" spans="1:12" ht="66" customHeight="1">
      <c r="A22" s="37">
        <v>17</v>
      </c>
      <c r="B22" s="34"/>
      <c r="C22" s="35"/>
      <c r="D22" s="32" t="s">
        <v>0</v>
      </c>
      <c r="E22" s="32" t="s">
        <v>0</v>
      </c>
      <c r="F22" s="39"/>
      <c r="G22" s="23"/>
      <c r="H22" s="33"/>
      <c r="I22" s="33"/>
      <c r="J22" s="38" t="str">
        <f t="shared" si="0"/>
        <v>Se calcula automáticamente</v>
      </c>
      <c r="K22" s="31" t="str">
        <f t="shared" si="1"/>
        <v>Se calcula automáticamente</v>
      </c>
      <c r="L22" s="28" t="str">
        <f t="shared" si="2"/>
        <v>Se calcula automáticamente</v>
      </c>
    </row>
    <row r="23" spans="1:12" ht="66" customHeight="1">
      <c r="A23" s="37">
        <v>18</v>
      </c>
      <c r="B23" s="34"/>
      <c r="C23" s="35"/>
      <c r="D23" s="32" t="s">
        <v>0</v>
      </c>
      <c r="E23" s="32" t="s">
        <v>0</v>
      </c>
      <c r="F23" s="39"/>
      <c r="G23" s="23"/>
      <c r="H23" s="33"/>
      <c r="I23" s="33"/>
      <c r="J23" s="38" t="str">
        <f t="shared" si="0"/>
        <v>Se calcula automáticamente</v>
      </c>
      <c r="K23" s="31" t="str">
        <f t="shared" si="1"/>
        <v>Se calcula automáticamente</v>
      </c>
      <c r="L23" s="28" t="str">
        <f t="shared" si="2"/>
        <v>Se calcula automáticamente</v>
      </c>
    </row>
    <row r="24" spans="1:12" ht="66" customHeight="1">
      <c r="A24" s="37">
        <v>19</v>
      </c>
      <c r="B24" s="34"/>
      <c r="C24" s="35"/>
      <c r="D24" s="32" t="s">
        <v>0</v>
      </c>
      <c r="E24" s="32" t="s">
        <v>0</v>
      </c>
      <c r="F24" s="39"/>
      <c r="G24" s="23"/>
      <c r="H24" s="33"/>
      <c r="I24" s="33"/>
      <c r="J24" s="38" t="str">
        <f t="shared" si="0"/>
        <v>Se calcula automáticamente</v>
      </c>
      <c r="K24" s="31" t="str">
        <f t="shared" si="1"/>
        <v>Se calcula automáticamente</v>
      </c>
      <c r="L24" s="28" t="str">
        <f t="shared" si="2"/>
        <v>Se calcula automáticamente</v>
      </c>
    </row>
    <row r="25" spans="1:12" ht="66" customHeight="1">
      <c r="A25" s="37">
        <v>20</v>
      </c>
      <c r="B25" s="34"/>
      <c r="C25" s="35"/>
      <c r="D25" s="32" t="s">
        <v>0</v>
      </c>
      <c r="E25" s="32" t="s">
        <v>0</v>
      </c>
      <c r="F25" s="39"/>
      <c r="G25" s="23"/>
      <c r="H25" s="33"/>
      <c r="I25" s="33"/>
      <c r="J25" s="38" t="str">
        <f t="shared" si="0"/>
        <v>Se calcula automáticamente</v>
      </c>
      <c r="K25" s="31" t="str">
        <f t="shared" si="1"/>
        <v>Se calcula automáticamente</v>
      </c>
      <c r="L25" s="28" t="str">
        <f t="shared" si="2"/>
        <v>Se calcula automáticamente</v>
      </c>
    </row>
    <row r="26" spans="1:12" ht="66" customHeight="1">
      <c r="A26" s="37">
        <v>21</v>
      </c>
      <c r="B26" s="34"/>
      <c r="C26" s="35"/>
      <c r="D26" s="32" t="s">
        <v>0</v>
      </c>
      <c r="E26" s="32" t="s">
        <v>0</v>
      </c>
      <c r="F26" s="39"/>
      <c r="G26" s="23"/>
      <c r="H26" s="33"/>
      <c r="I26" s="33"/>
      <c r="J26" s="38" t="str">
        <f t="shared" si="0"/>
        <v>Se calcula automáticamente</v>
      </c>
      <c r="K26" s="31" t="str">
        <f t="shared" si="1"/>
        <v>Se calcula automáticamente</v>
      </c>
      <c r="L26" s="28" t="str">
        <f t="shared" si="2"/>
        <v>Se calcula automáticamente</v>
      </c>
    </row>
    <row r="27" spans="1:12" ht="66" customHeight="1">
      <c r="A27" s="37">
        <v>22</v>
      </c>
      <c r="B27" s="34"/>
      <c r="C27" s="35"/>
      <c r="D27" s="32" t="s">
        <v>0</v>
      </c>
      <c r="E27" s="32" t="s">
        <v>0</v>
      </c>
      <c r="F27" s="39"/>
      <c r="G27" s="23"/>
      <c r="H27" s="33"/>
      <c r="I27" s="33"/>
      <c r="J27" s="38" t="str">
        <f t="shared" si="0"/>
        <v>Se calcula automáticamente</v>
      </c>
      <c r="K27" s="31" t="str">
        <f t="shared" si="1"/>
        <v>Se calcula automáticamente</v>
      </c>
      <c r="L27" s="28" t="str">
        <f t="shared" si="2"/>
        <v>Se calcula automáticamente</v>
      </c>
    </row>
    <row r="28" spans="1:12" ht="66" customHeight="1">
      <c r="A28" s="37">
        <v>23</v>
      </c>
      <c r="B28" s="34"/>
      <c r="C28" s="35"/>
      <c r="D28" s="32" t="s">
        <v>0</v>
      </c>
      <c r="E28" s="32" t="s">
        <v>0</v>
      </c>
      <c r="F28" s="39"/>
      <c r="G28" s="23"/>
      <c r="H28" s="33"/>
      <c r="I28" s="33"/>
      <c r="J28" s="38" t="str">
        <f t="shared" si="0"/>
        <v>Se calcula automáticamente</v>
      </c>
      <c r="K28" s="31" t="str">
        <f t="shared" si="1"/>
        <v>Se calcula automáticamente</v>
      </c>
      <c r="L28" s="28" t="str">
        <f t="shared" si="2"/>
        <v>Se calcula automáticamente</v>
      </c>
    </row>
    <row r="29" spans="1:12" ht="66" customHeight="1">
      <c r="A29" s="37">
        <v>24</v>
      </c>
      <c r="B29" s="34"/>
      <c r="C29" s="35"/>
      <c r="D29" s="32" t="s">
        <v>0</v>
      </c>
      <c r="E29" s="32" t="s">
        <v>0</v>
      </c>
      <c r="F29" s="39"/>
      <c r="G29" s="23"/>
      <c r="H29" s="33"/>
      <c r="I29" s="33"/>
      <c r="J29" s="38" t="str">
        <f t="shared" si="0"/>
        <v>Se calcula automáticamente</v>
      </c>
      <c r="K29" s="31" t="str">
        <f t="shared" si="1"/>
        <v>Se calcula automáticamente</v>
      </c>
      <c r="L29" s="28" t="str">
        <f t="shared" si="2"/>
        <v>Se calcula automáticamente</v>
      </c>
    </row>
    <row r="30" spans="1:12" ht="66" customHeight="1">
      <c r="A30" s="37">
        <v>25</v>
      </c>
      <c r="B30" s="34"/>
      <c r="C30" s="35"/>
      <c r="D30" s="32" t="s">
        <v>0</v>
      </c>
      <c r="E30" s="32" t="s">
        <v>0</v>
      </c>
      <c r="F30" s="39"/>
      <c r="G30" s="23"/>
      <c r="H30" s="33"/>
      <c r="I30" s="33"/>
      <c r="J30" s="38" t="str">
        <f t="shared" si="0"/>
        <v>Se calcula automáticamente</v>
      </c>
      <c r="K30" s="31" t="str">
        <f t="shared" si="1"/>
        <v>Se calcula automáticamente</v>
      </c>
      <c r="L30" s="28" t="str">
        <f t="shared" si="2"/>
        <v>Se calcula automáticamente</v>
      </c>
    </row>
    <row r="31" spans="1:12" ht="66" customHeight="1">
      <c r="A31" s="37">
        <v>26</v>
      </c>
      <c r="B31" s="34"/>
      <c r="C31" s="35"/>
      <c r="D31" s="32" t="s">
        <v>0</v>
      </c>
      <c r="E31" s="32" t="s">
        <v>0</v>
      </c>
      <c r="F31" s="39"/>
      <c r="G31" s="23"/>
      <c r="H31" s="33"/>
      <c r="I31" s="33"/>
      <c r="J31" s="38" t="str">
        <f t="shared" si="0"/>
        <v>Se calcula automáticamente</v>
      </c>
      <c r="K31" s="31" t="str">
        <f t="shared" si="1"/>
        <v>Se calcula automáticamente</v>
      </c>
      <c r="L31" s="28" t="str">
        <f t="shared" si="2"/>
        <v>Se calcula automáticamente</v>
      </c>
    </row>
    <row r="32" spans="1:12" ht="66" customHeight="1">
      <c r="A32" s="37">
        <v>27</v>
      </c>
      <c r="B32" s="34"/>
      <c r="C32" s="35"/>
      <c r="D32" s="32" t="s">
        <v>0</v>
      </c>
      <c r="E32" s="32" t="s">
        <v>0</v>
      </c>
      <c r="F32" s="39"/>
      <c r="G32" s="23"/>
      <c r="H32" s="33"/>
      <c r="I32" s="33"/>
      <c r="J32" s="38" t="str">
        <f t="shared" si="0"/>
        <v>Se calcula automáticamente</v>
      </c>
      <c r="K32" s="31" t="str">
        <f t="shared" si="1"/>
        <v>Se calcula automáticamente</v>
      </c>
      <c r="L32" s="28" t="str">
        <f t="shared" si="2"/>
        <v>Se calcula automáticamente</v>
      </c>
    </row>
    <row r="33" spans="1:12" ht="66" customHeight="1">
      <c r="A33" s="37">
        <v>28</v>
      </c>
      <c r="B33" s="34"/>
      <c r="C33" s="35"/>
      <c r="D33" s="32" t="s">
        <v>0</v>
      </c>
      <c r="E33" s="32" t="s">
        <v>0</v>
      </c>
      <c r="F33" s="39"/>
      <c r="G33" s="23"/>
      <c r="H33" s="33"/>
      <c r="I33" s="33"/>
      <c r="J33" s="38" t="str">
        <f t="shared" si="0"/>
        <v>Se calcula automáticamente</v>
      </c>
      <c r="K33" s="31" t="str">
        <f t="shared" si="1"/>
        <v>Se calcula automáticamente</v>
      </c>
      <c r="L33" s="28" t="str">
        <f t="shared" si="2"/>
        <v>Se calcula automáticamente</v>
      </c>
    </row>
    <row r="34" spans="1:12" ht="66" customHeight="1">
      <c r="A34" s="37">
        <v>29</v>
      </c>
      <c r="B34" s="34"/>
      <c r="C34" s="35"/>
      <c r="D34" s="32" t="s">
        <v>0</v>
      </c>
      <c r="E34" s="32" t="s">
        <v>0</v>
      </c>
      <c r="F34" s="39"/>
      <c r="G34" s="23"/>
      <c r="H34" s="33"/>
      <c r="I34" s="33"/>
      <c r="J34" s="38" t="str">
        <f t="shared" si="0"/>
        <v>Se calcula automáticamente</v>
      </c>
      <c r="K34" s="31" t="str">
        <f t="shared" si="1"/>
        <v>Se calcula automáticamente</v>
      </c>
      <c r="L34" s="28" t="str">
        <f t="shared" si="2"/>
        <v>Se calcula automáticamente</v>
      </c>
    </row>
    <row r="35" spans="1:12" ht="66" customHeight="1">
      <c r="A35" s="37">
        <v>30</v>
      </c>
      <c r="B35" s="34"/>
      <c r="C35" s="35"/>
      <c r="D35" s="32" t="s">
        <v>0</v>
      </c>
      <c r="E35" s="32" t="s">
        <v>0</v>
      </c>
      <c r="F35" s="39"/>
      <c r="G35" s="23"/>
      <c r="H35" s="33"/>
      <c r="I35" s="33"/>
      <c r="J35" s="38" t="str">
        <f t="shared" si="0"/>
        <v>Se calcula automáticamente</v>
      </c>
      <c r="K35" s="31" t="str">
        <f t="shared" si="1"/>
        <v>Se calcula automáticamente</v>
      </c>
      <c r="L35" s="28" t="str">
        <f t="shared" si="2"/>
        <v>Se calcula automáticamente</v>
      </c>
    </row>
    <row r="36" spans="1:12" ht="66" customHeight="1">
      <c r="A36" s="37">
        <v>31</v>
      </c>
      <c r="B36" s="34"/>
      <c r="C36" s="35"/>
      <c r="D36" s="32" t="s">
        <v>0</v>
      </c>
      <c r="E36" s="32" t="s">
        <v>0</v>
      </c>
      <c r="F36" s="39"/>
      <c r="G36" s="23"/>
      <c r="H36" s="33"/>
      <c r="I36" s="33"/>
      <c r="J36" s="38" t="str">
        <f t="shared" si="0"/>
        <v>Se calcula automáticamente</v>
      </c>
      <c r="K36" s="31" t="str">
        <f t="shared" si="1"/>
        <v>Se calcula automáticamente</v>
      </c>
      <c r="L36" s="28" t="str">
        <f t="shared" si="2"/>
        <v>Se calcula automáticamente</v>
      </c>
    </row>
    <row r="37" spans="1:12" ht="66" customHeight="1">
      <c r="A37" s="37">
        <v>32</v>
      </c>
      <c r="B37" s="34"/>
      <c r="C37" s="35"/>
      <c r="D37" s="32" t="s">
        <v>0</v>
      </c>
      <c r="E37" s="32" t="s">
        <v>0</v>
      </c>
      <c r="F37" s="39"/>
      <c r="G37" s="23"/>
      <c r="H37" s="33"/>
      <c r="I37" s="33"/>
      <c r="J37" s="38" t="str">
        <f t="shared" si="0"/>
        <v>Se calcula automáticamente</v>
      </c>
      <c r="K37" s="31" t="str">
        <f t="shared" si="1"/>
        <v>Se calcula automáticamente</v>
      </c>
      <c r="L37" s="28" t="str">
        <f t="shared" si="2"/>
        <v>Se calcula automáticamente</v>
      </c>
    </row>
    <row r="38" spans="1:12" ht="66" customHeight="1">
      <c r="A38" s="37">
        <v>33</v>
      </c>
      <c r="B38" s="34"/>
      <c r="C38" s="35"/>
      <c r="D38" s="32" t="s">
        <v>0</v>
      </c>
      <c r="E38" s="32" t="s">
        <v>0</v>
      </c>
      <c r="F38" s="39"/>
      <c r="G38" s="23"/>
      <c r="H38" s="33"/>
      <c r="I38" s="33"/>
      <c r="J38" s="38" t="str">
        <f t="shared" si="0"/>
        <v>Se calcula automáticamente</v>
      </c>
      <c r="K38" s="31" t="str">
        <f t="shared" si="1"/>
        <v>Se calcula automáticamente</v>
      </c>
      <c r="L38" s="28" t="str">
        <f t="shared" si="2"/>
        <v>Se calcula automáticamente</v>
      </c>
    </row>
    <row r="39" spans="1:12" ht="66" customHeight="1">
      <c r="A39" s="37">
        <v>34</v>
      </c>
      <c r="B39" s="34"/>
      <c r="C39" s="35"/>
      <c r="D39" s="32" t="s">
        <v>0</v>
      </c>
      <c r="E39" s="32" t="s">
        <v>0</v>
      </c>
      <c r="F39" s="39"/>
      <c r="G39" s="23"/>
      <c r="H39" s="33"/>
      <c r="I39" s="33"/>
      <c r="J39" s="38" t="str">
        <f t="shared" si="0"/>
        <v>Se calcula automáticamente</v>
      </c>
      <c r="K39" s="31" t="str">
        <f t="shared" si="1"/>
        <v>Se calcula automáticamente</v>
      </c>
      <c r="L39" s="28" t="str">
        <f t="shared" si="2"/>
        <v>Se calcula automáticamente</v>
      </c>
    </row>
    <row r="40" spans="1:12" ht="66" customHeight="1">
      <c r="A40" s="37">
        <v>35</v>
      </c>
      <c r="B40" s="34"/>
      <c r="C40" s="35"/>
      <c r="D40" s="32" t="s">
        <v>0</v>
      </c>
      <c r="E40" s="32" t="s">
        <v>0</v>
      </c>
      <c r="F40" s="39"/>
      <c r="G40" s="23"/>
      <c r="H40" s="33"/>
      <c r="I40" s="33"/>
      <c r="J40" s="38" t="str">
        <f t="shared" si="0"/>
        <v>Se calcula automáticamente</v>
      </c>
      <c r="K40" s="31" t="str">
        <f t="shared" si="1"/>
        <v>Se calcula automáticamente</v>
      </c>
      <c r="L40" s="28" t="str">
        <f t="shared" si="2"/>
        <v>Se calcula automáticamente</v>
      </c>
    </row>
    <row r="41" spans="1:12" ht="66" customHeight="1">
      <c r="A41" s="37">
        <v>36</v>
      </c>
      <c r="B41" s="34"/>
      <c r="C41" s="35"/>
      <c r="D41" s="32" t="s">
        <v>0</v>
      </c>
      <c r="E41" s="32" t="s">
        <v>0</v>
      </c>
      <c r="F41" s="39"/>
      <c r="G41" s="23"/>
      <c r="H41" s="33"/>
      <c r="I41" s="33"/>
      <c r="J41" s="38" t="str">
        <f t="shared" si="0"/>
        <v>Se calcula automáticamente</v>
      </c>
      <c r="K41" s="31" t="str">
        <f t="shared" si="1"/>
        <v>Se calcula automáticamente</v>
      </c>
      <c r="L41" s="28" t="str">
        <f t="shared" si="2"/>
        <v>Se calcula automáticamente</v>
      </c>
    </row>
    <row r="42" spans="1:12" ht="66" customHeight="1">
      <c r="A42" s="37">
        <v>37</v>
      </c>
      <c r="B42" s="34"/>
      <c r="C42" s="35"/>
      <c r="D42" s="32" t="s">
        <v>0</v>
      </c>
      <c r="E42" s="32" t="s">
        <v>0</v>
      </c>
      <c r="F42" s="39"/>
      <c r="G42" s="23"/>
      <c r="H42" s="33"/>
      <c r="I42" s="33"/>
      <c r="J42" s="38" t="str">
        <f t="shared" si="0"/>
        <v>Se calcula automáticamente</v>
      </c>
      <c r="K42" s="31" t="str">
        <f t="shared" si="1"/>
        <v>Se calcula automáticamente</v>
      </c>
      <c r="L42" s="28" t="str">
        <f t="shared" si="2"/>
        <v>Se calcula automáticamente</v>
      </c>
    </row>
    <row r="43" spans="1:12" ht="66" customHeight="1">
      <c r="A43" s="37">
        <v>38</v>
      </c>
      <c r="B43" s="34"/>
      <c r="C43" s="35"/>
      <c r="D43" s="32" t="s">
        <v>0</v>
      </c>
      <c r="E43" s="32" t="s">
        <v>0</v>
      </c>
      <c r="F43" s="39"/>
      <c r="G43" s="23"/>
      <c r="H43" s="33"/>
      <c r="I43" s="33"/>
      <c r="J43" s="38" t="str">
        <f t="shared" si="0"/>
        <v>Se calcula automáticamente</v>
      </c>
      <c r="K43" s="31" t="str">
        <f t="shared" si="1"/>
        <v>Se calcula automáticamente</v>
      </c>
      <c r="L43" s="28" t="str">
        <f t="shared" si="2"/>
        <v>Se calcula automáticamente</v>
      </c>
    </row>
    <row r="44" spans="1:12" ht="66" customHeight="1">
      <c r="A44" s="37">
        <v>39</v>
      </c>
      <c r="B44" s="34"/>
      <c r="C44" s="35"/>
      <c r="D44" s="32" t="s">
        <v>0</v>
      </c>
      <c r="E44" s="32" t="s">
        <v>0</v>
      </c>
      <c r="F44" s="39"/>
      <c r="G44" s="23"/>
      <c r="H44" s="33"/>
      <c r="I44" s="33"/>
      <c r="J44" s="38" t="str">
        <f t="shared" si="0"/>
        <v>Se calcula automáticamente</v>
      </c>
      <c r="K44" s="31" t="str">
        <f t="shared" si="1"/>
        <v>Se calcula automáticamente</v>
      </c>
      <c r="L44" s="28" t="str">
        <f t="shared" si="2"/>
        <v>Se calcula automáticamente</v>
      </c>
    </row>
    <row r="45" spans="1:12" ht="66" customHeight="1">
      <c r="A45" s="37">
        <v>40</v>
      </c>
      <c r="B45" s="34"/>
      <c r="C45" s="35"/>
      <c r="D45" s="32" t="s">
        <v>0</v>
      </c>
      <c r="E45" s="32" t="s">
        <v>0</v>
      </c>
      <c r="F45" s="39"/>
      <c r="G45" s="23"/>
      <c r="H45" s="33"/>
      <c r="I45" s="33"/>
      <c r="J45" s="38" t="str">
        <f t="shared" si="0"/>
        <v>Se calcula automáticamente</v>
      </c>
      <c r="K45" s="31" t="str">
        <f t="shared" si="1"/>
        <v>Se calcula automáticamente</v>
      </c>
      <c r="L45" s="28" t="str">
        <f t="shared" si="2"/>
        <v>Se calcula automáticamente</v>
      </c>
    </row>
    <row r="46" spans="1:12" ht="66" customHeight="1">
      <c r="A46" s="37">
        <v>41</v>
      </c>
      <c r="B46" s="34"/>
      <c r="C46" s="35"/>
      <c r="D46" s="32" t="s">
        <v>0</v>
      </c>
      <c r="E46" s="32" t="s">
        <v>0</v>
      </c>
      <c r="F46" s="39"/>
      <c r="G46" s="23"/>
      <c r="H46" s="33"/>
      <c r="I46" s="33"/>
      <c r="J46" s="38" t="str">
        <f t="shared" si="0"/>
        <v>Se calcula automáticamente</v>
      </c>
      <c r="K46" s="31" t="str">
        <f t="shared" si="1"/>
        <v>Se calcula automáticamente</v>
      </c>
      <c r="L46" s="28" t="str">
        <f t="shared" si="2"/>
        <v>Se calcula automáticamente</v>
      </c>
    </row>
    <row r="47" spans="1:12" ht="66" customHeight="1">
      <c r="A47" s="37">
        <v>42</v>
      </c>
      <c r="B47" s="34"/>
      <c r="C47" s="35"/>
      <c r="D47" s="32" t="s">
        <v>0</v>
      </c>
      <c r="E47" s="32" t="s">
        <v>0</v>
      </c>
      <c r="F47" s="39"/>
      <c r="G47" s="23"/>
      <c r="H47" s="33"/>
      <c r="I47" s="33"/>
      <c r="J47" s="38" t="str">
        <f t="shared" si="0"/>
        <v>Se calcula automáticamente</v>
      </c>
      <c r="K47" s="31" t="str">
        <f t="shared" si="1"/>
        <v>Se calcula automáticamente</v>
      </c>
      <c r="L47" s="28" t="str">
        <f t="shared" si="2"/>
        <v>Se calcula automáticamente</v>
      </c>
    </row>
    <row r="48" spans="1:12" ht="66" customHeight="1">
      <c r="A48" s="37">
        <v>43</v>
      </c>
      <c r="B48" s="34"/>
      <c r="C48" s="35"/>
      <c r="D48" s="32" t="s">
        <v>0</v>
      </c>
      <c r="E48" s="32" t="s">
        <v>0</v>
      </c>
      <c r="F48" s="39"/>
      <c r="G48" s="23"/>
      <c r="H48" s="33"/>
      <c r="I48" s="33"/>
      <c r="J48" s="38" t="str">
        <f t="shared" si="0"/>
        <v>Se calcula automáticamente</v>
      </c>
      <c r="K48" s="31" t="str">
        <f t="shared" si="1"/>
        <v>Se calcula automáticamente</v>
      </c>
      <c r="L48" s="28" t="str">
        <f t="shared" si="2"/>
        <v>Se calcula automáticamente</v>
      </c>
    </row>
    <row r="49" spans="1:12" ht="66" customHeight="1">
      <c r="A49" s="37">
        <v>44</v>
      </c>
      <c r="B49" s="34"/>
      <c r="C49" s="35"/>
      <c r="D49" s="32" t="s">
        <v>0</v>
      </c>
      <c r="E49" s="32" t="s">
        <v>0</v>
      </c>
      <c r="F49" s="39"/>
      <c r="G49" s="23"/>
      <c r="H49" s="33"/>
      <c r="I49" s="33"/>
      <c r="J49" s="38" t="str">
        <f t="shared" si="0"/>
        <v>Se calcula automáticamente</v>
      </c>
      <c r="K49" s="31" t="str">
        <f t="shared" si="1"/>
        <v>Se calcula automáticamente</v>
      </c>
      <c r="L49" s="28" t="str">
        <f t="shared" si="2"/>
        <v>Se calcula automáticamente</v>
      </c>
    </row>
    <row r="50" spans="1:12" ht="66" customHeight="1">
      <c r="A50" s="37">
        <v>45</v>
      </c>
      <c r="B50" s="34"/>
      <c r="C50" s="35"/>
      <c r="D50" s="32" t="s">
        <v>0</v>
      </c>
      <c r="E50" s="32" t="s">
        <v>0</v>
      </c>
      <c r="F50" s="39"/>
      <c r="G50" s="23"/>
      <c r="H50" s="33"/>
      <c r="I50" s="33"/>
      <c r="J50" s="38" t="str">
        <f t="shared" si="0"/>
        <v>Se calcula automáticamente</v>
      </c>
      <c r="K50" s="31" t="str">
        <f t="shared" si="1"/>
        <v>Se calcula automáticamente</v>
      </c>
      <c r="L50" s="28" t="str">
        <f t="shared" si="2"/>
        <v>Se calcula automáticamente</v>
      </c>
    </row>
    <row r="51" spans="1:12" ht="66" customHeight="1">
      <c r="A51" s="37">
        <v>46</v>
      </c>
      <c r="B51" s="34"/>
      <c r="C51" s="35"/>
      <c r="D51" s="32" t="s">
        <v>0</v>
      </c>
      <c r="E51" s="32" t="s">
        <v>0</v>
      </c>
      <c r="F51" s="39"/>
      <c r="G51" s="23"/>
      <c r="H51" s="33"/>
      <c r="I51" s="33"/>
      <c r="J51" s="38" t="str">
        <f t="shared" si="0"/>
        <v>Se calcula automáticamente</v>
      </c>
      <c r="K51" s="31" t="str">
        <f t="shared" si="1"/>
        <v>Se calcula automáticamente</v>
      </c>
      <c r="L51" s="28" t="str">
        <f t="shared" si="2"/>
        <v>Se calcula automáticamente</v>
      </c>
    </row>
    <row r="52" spans="1:12" ht="66" customHeight="1">
      <c r="A52" s="37">
        <v>47</v>
      </c>
      <c r="B52" s="34"/>
      <c r="C52" s="35"/>
      <c r="D52" s="32" t="s">
        <v>0</v>
      </c>
      <c r="E52" s="32" t="s">
        <v>0</v>
      </c>
      <c r="F52" s="39"/>
      <c r="G52" s="23"/>
      <c r="H52" s="33"/>
      <c r="I52" s="33"/>
      <c r="J52" s="38" t="str">
        <f t="shared" si="0"/>
        <v>Se calcula automáticamente</v>
      </c>
      <c r="K52" s="31" t="str">
        <f t="shared" si="1"/>
        <v>Se calcula automáticamente</v>
      </c>
      <c r="L52" s="28" t="str">
        <f t="shared" si="2"/>
        <v>Se calcula automáticamente</v>
      </c>
    </row>
    <row r="53" spans="1:12" ht="66" customHeight="1">
      <c r="A53" s="37">
        <v>48</v>
      </c>
      <c r="B53" s="34"/>
      <c r="C53" s="35"/>
      <c r="D53" s="32" t="s">
        <v>0</v>
      </c>
      <c r="E53" s="32" t="s">
        <v>0</v>
      </c>
      <c r="F53" s="39"/>
      <c r="G53" s="23"/>
      <c r="H53" s="33"/>
      <c r="I53" s="33"/>
      <c r="J53" s="38" t="str">
        <f t="shared" si="0"/>
        <v>Se calcula automáticamente</v>
      </c>
      <c r="K53" s="31" t="str">
        <f t="shared" si="1"/>
        <v>Se calcula automáticamente</v>
      </c>
      <c r="L53" s="28" t="str">
        <f t="shared" si="2"/>
        <v>Se calcula automáticamente</v>
      </c>
    </row>
    <row r="54" spans="1:12" ht="66" customHeight="1">
      <c r="A54" s="37">
        <v>49</v>
      </c>
      <c r="B54" s="34"/>
      <c r="C54" s="35"/>
      <c r="D54" s="32" t="s">
        <v>0</v>
      </c>
      <c r="E54" s="32" t="s">
        <v>0</v>
      </c>
      <c r="F54" s="39"/>
      <c r="G54" s="23"/>
      <c r="H54" s="33"/>
      <c r="I54" s="33"/>
      <c r="J54" s="38" t="str">
        <f t="shared" si="0"/>
        <v>Se calcula automáticamente</v>
      </c>
      <c r="K54" s="31" t="str">
        <f t="shared" si="1"/>
        <v>Se calcula automáticamente</v>
      </c>
      <c r="L54" s="28" t="str">
        <f t="shared" si="2"/>
        <v>Se calcula automáticamente</v>
      </c>
    </row>
    <row r="55" spans="1:12" ht="66" customHeight="1">
      <c r="A55" s="37">
        <v>50</v>
      </c>
      <c r="B55" s="34"/>
      <c r="C55" s="35"/>
      <c r="D55" s="32" t="s">
        <v>0</v>
      </c>
      <c r="E55" s="32" t="s">
        <v>0</v>
      </c>
      <c r="F55" s="39"/>
      <c r="G55" s="23"/>
      <c r="H55" s="33"/>
      <c r="I55" s="33"/>
      <c r="J55" s="38" t="str">
        <f t="shared" si="0"/>
        <v>Se calcula automáticamente</v>
      </c>
      <c r="K55" s="31" t="str">
        <f t="shared" si="1"/>
        <v>Se calcula automáticamente</v>
      </c>
      <c r="L55" s="28" t="str">
        <f t="shared" si="2"/>
        <v>Se calcula automáticamente</v>
      </c>
    </row>
    <row r="56" spans="1:12" ht="66" customHeight="1">
      <c r="A56" s="37">
        <v>51</v>
      </c>
      <c r="B56" s="34"/>
      <c r="C56" s="35"/>
      <c r="D56" s="32" t="s">
        <v>0</v>
      </c>
      <c r="E56" s="32" t="s">
        <v>0</v>
      </c>
      <c r="F56" s="39"/>
      <c r="G56" s="23"/>
      <c r="H56" s="33"/>
      <c r="I56" s="33"/>
      <c r="J56" s="38" t="str">
        <f t="shared" si="0"/>
        <v>Se calcula automáticamente</v>
      </c>
      <c r="K56" s="31" t="str">
        <f t="shared" si="1"/>
        <v>Se calcula automáticamente</v>
      </c>
      <c r="L56" s="28" t="str">
        <f t="shared" si="2"/>
        <v>Se calcula automáticamente</v>
      </c>
    </row>
    <row r="57" spans="1:12" ht="66" customHeight="1">
      <c r="A57" s="37">
        <v>52</v>
      </c>
      <c r="B57" s="34"/>
      <c r="C57" s="35"/>
      <c r="D57" s="32" t="s">
        <v>0</v>
      </c>
      <c r="E57" s="32" t="s">
        <v>0</v>
      </c>
      <c r="F57" s="39"/>
      <c r="G57" s="23"/>
      <c r="H57" s="33"/>
      <c r="I57" s="33"/>
      <c r="J57" s="38" t="str">
        <f t="shared" si="0"/>
        <v>Se calcula automáticamente</v>
      </c>
      <c r="K57" s="31" t="str">
        <f t="shared" si="1"/>
        <v>Se calcula automáticamente</v>
      </c>
      <c r="L57" s="28" t="str">
        <f t="shared" si="2"/>
        <v>Se calcula automáticamente</v>
      </c>
    </row>
    <row r="58" spans="1:12" ht="66" customHeight="1">
      <c r="A58" s="37">
        <v>53</v>
      </c>
      <c r="B58" s="34"/>
      <c r="C58" s="35"/>
      <c r="D58" s="32" t="s">
        <v>0</v>
      </c>
      <c r="E58" s="32" t="s">
        <v>0</v>
      </c>
      <c r="F58" s="39"/>
      <c r="G58" s="23"/>
      <c r="H58" s="33"/>
      <c r="I58" s="33"/>
      <c r="J58" s="38" t="str">
        <f t="shared" si="0"/>
        <v>Se calcula automáticamente</v>
      </c>
      <c r="K58" s="31" t="str">
        <f t="shared" si="1"/>
        <v>Se calcula automáticamente</v>
      </c>
      <c r="L58" s="28" t="str">
        <f t="shared" si="2"/>
        <v>Se calcula automáticamente</v>
      </c>
    </row>
    <row r="59" spans="1:12" ht="66" customHeight="1">
      <c r="A59" s="37">
        <v>54</v>
      </c>
      <c r="B59" s="34"/>
      <c r="C59" s="35"/>
      <c r="D59" s="32" t="s">
        <v>0</v>
      </c>
      <c r="E59" s="32" t="s">
        <v>0</v>
      </c>
      <c r="F59" s="39"/>
      <c r="G59" s="23"/>
      <c r="H59" s="33"/>
      <c r="I59" s="33"/>
      <c r="J59" s="38" t="str">
        <f t="shared" si="0"/>
        <v>Se calcula automáticamente</v>
      </c>
      <c r="K59" s="31" t="str">
        <f t="shared" si="1"/>
        <v>Se calcula automáticamente</v>
      </c>
      <c r="L59" s="28" t="str">
        <f t="shared" si="2"/>
        <v>Se calcula automáticamente</v>
      </c>
    </row>
    <row r="60" spans="1:12" ht="66" customHeight="1">
      <c r="A60" s="37">
        <v>55</v>
      </c>
      <c r="B60" s="34"/>
      <c r="C60" s="35"/>
      <c r="D60" s="32" t="s">
        <v>0</v>
      </c>
      <c r="E60" s="32" t="s">
        <v>0</v>
      </c>
      <c r="F60" s="39"/>
      <c r="G60" s="23"/>
      <c r="H60" s="33"/>
      <c r="I60" s="33"/>
      <c r="J60" s="38" t="str">
        <f t="shared" si="0"/>
        <v>Se calcula automáticamente</v>
      </c>
      <c r="K60" s="31" t="str">
        <f t="shared" si="1"/>
        <v>Se calcula automáticamente</v>
      </c>
      <c r="L60" s="28" t="str">
        <f t="shared" si="2"/>
        <v>Se calcula automáticamente</v>
      </c>
    </row>
    <row r="61" spans="1:12" ht="66" customHeight="1">
      <c r="A61" s="37">
        <v>56</v>
      </c>
      <c r="B61" s="34"/>
      <c r="C61" s="35"/>
      <c r="D61" s="32" t="s">
        <v>0</v>
      </c>
      <c r="E61" s="32" t="s">
        <v>0</v>
      </c>
      <c r="F61" s="39"/>
      <c r="G61" s="23"/>
      <c r="H61" s="33"/>
      <c r="I61" s="33"/>
      <c r="J61" s="38" t="str">
        <f t="shared" si="0"/>
        <v>Se calcula automáticamente</v>
      </c>
      <c r="K61" s="31" t="str">
        <f t="shared" si="1"/>
        <v>Se calcula automáticamente</v>
      </c>
      <c r="L61" s="28" t="str">
        <f t="shared" si="2"/>
        <v>Se calcula automáticamente</v>
      </c>
    </row>
    <row r="62" spans="1:12" ht="66" customHeight="1">
      <c r="A62" s="37">
        <v>57</v>
      </c>
      <c r="B62" s="34"/>
      <c r="C62" s="35"/>
      <c r="D62" s="32" t="s">
        <v>0</v>
      </c>
      <c r="E62" s="32" t="s">
        <v>0</v>
      </c>
      <c r="F62" s="39"/>
      <c r="G62" s="23"/>
      <c r="H62" s="33"/>
      <c r="I62" s="33"/>
      <c r="J62" s="38" t="str">
        <f t="shared" si="0"/>
        <v>Se calcula automáticamente</v>
      </c>
      <c r="K62" s="31" t="str">
        <f t="shared" si="1"/>
        <v>Se calcula automáticamente</v>
      </c>
      <c r="L62" s="28" t="str">
        <f t="shared" si="2"/>
        <v>Se calcula automáticamente</v>
      </c>
    </row>
    <row r="63" spans="1:12" ht="66" customHeight="1">
      <c r="A63" s="37">
        <v>58</v>
      </c>
      <c r="B63" s="34"/>
      <c r="C63" s="35"/>
      <c r="D63" s="32" t="s">
        <v>0</v>
      </c>
      <c r="E63" s="32" t="s">
        <v>0</v>
      </c>
      <c r="F63" s="39"/>
      <c r="G63" s="23"/>
      <c r="H63" s="33"/>
      <c r="I63" s="33"/>
      <c r="J63" s="38" t="str">
        <f t="shared" si="0"/>
        <v>Se calcula automáticamente</v>
      </c>
      <c r="K63" s="31" t="str">
        <f t="shared" si="1"/>
        <v>Se calcula automáticamente</v>
      </c>
      <c r="L63" s="28" t="str">
        <f t="shared" si="2"/>
        <v>Se calcula automáticamente</v>
      </c>
    </row>
    <row r="64" spans="1:12" ht="66" customHeight="1">
      <c r="A64" s="37">
        <v>59</v>
      </c>
      <c r="B64" s="34"/>
      <c r="C64" s="35"/>
      <c r="D64" s="32" t="s">
        <v>0</v>
      </c>
      <c r="E64" s="32" t="s">
        <v>0</v>
      </c>
      <c r="F64" s="39"/>
      <c r="G64" s="23"/>
      <c r="H64" s="33"/>
      <c r="I64" s="33"/>
      <c r="J64" s="38" t="str">
        <f t="shared" si="0"/>
        <v>Se calcula automáticamente</v>
      </c>
      <c r="K64" s="31" t="str">
        <f t="shared" si="1"/>
        <v>Se calcula automáticamente</v>
      </c>
      <c r="L64" s="28" t="str">
        <f t="shared" si="2"/>
        <v>Se calcula automáticamente</v>
      </c>
    </row>
    <row r="65" spans="1:12" ht="66" customHeight="1">
      <c r="A65" s="37">
        <v>60</v>
      </c>
      <c r="B65" s="34"/>
      <c r="C65" s="35"/>
      <c r="D65" s="32" t="s">
        <v>0</v>
      </c>
      <c r="E65" s="32" t="s">
        <v>0</v>
      </c>
      <c r="F65" s="39"/>
      <c r="G65" s="23"/>
      <c r="H65" s="33"/>
      <c r="I65" s="33"/>
      <c r="J65" s="38" t="str">
        <f t="shared" si="0"/>
        <v>Se calcula automáticamente</v>
      </c>
      <c r="K65" s="31" t="str">
        <f t="shared" si="1"/>
        <v>Se calcula automáticamente</v>
      </c>
      <c r="L65" s="28" t="str">
        <f t="shared" si="2"/>
        <v>Se calcula automáticamente</v>
      </c>
    </row>
    <row r="66" spans="1:12" ht="66" customHeight="1">
      <c r="A66" s="37">
        <v>61</v>
      </c>
      <c r="B66" s="34"/>
      <c r="C66" s="35"/>
      <c r="D66" s="32" t="s">
        <v>0</v>
      </c>
      <c r="E66" s="32" t="s">
        <v>0</v>
      </c>
      <c r="F66" s="39"/>
      <c r="G66" s="23"/>
      <c r="H66" s="33"/>
      <c r="I66" s="33"/>
      <c r="J66" s="38" t="str">
        <f t="shared" si="0"/>
        <v>Se calcula automáticamente</v>
      </c>
      <c r="K66" s="31" t="str">
        <f t="shared" si="1"/>
        <v>Se calcula automáticamente</v>
      </c>
      <c r="L66" s="28" t="str">
        <f t="shared" si="2"/>
        <v>Se calcula automáticamente</v>
      </c>
    </row>
    <row r="67" spans="1:12" ht="66" customHeight="1">
      <c r="A67" s="37">
        <v>62</v>
      </c>
      <c r="B67" s="34"/>
      <c r="C67" s="35"/>
      <c r="D67" s="32" t="s">
        <v>0</v>
      </c>
      <c r="E67" s="32" t="s">
        <v>0</v>
      </c>
      <c r="F67" s="39"/>
      <c r="G67" s="23"/>
      <c r="H67" s="33"/>
      <c r="I67" s="33"/>
      <c r="J67" s="38" t="str">
        <f t="shared" si="0"/>
        <v>Se calcula automáticamente</v>
      </c>
      <c r="K67" s="31" t="str">
        <f t="shared" si="1"/>
        <v>Se calcula automáticamente</v>
      </c>
      <c r="L67" s="28" t="str">
        <f t="shared" si="2"/>
        <v>Se calcula automáticamente</v>
      </c>
    </row>
    <row r="68" spans="1:12" ht="66" customHeight="1">
      <c r="A68" s="37">
        <v>63</v>
      </c>
      <c r="B68" s="34"/>
      <c r="C68" s="35"/>
      <c r="D68" s="32" t="s">
        <v>0</v>
      </c>
      <c r="E68" s="32" t="s">
        <v>0</v>
      </c>
      <c r="F68" s="39"/>
      <c r="G68" s="23"/>
      <c r="H68" s="33"/>
      <c r="I68" s="33"/>
      <c r="J68" s="38" t="str">
        <f t="shared" si="0"/>
        <v>Se calcula automáticamente</v>
      </c>
      <c r="K68" s="31" t="str">
        <f t="shared" si="1"/>
        <v>Se calcula automáticamente</v>
      </c>
      <c r="L68" s="28" t="str">
        <f t="shared" si="2"/>
        <v>Se calcula automáticamente</v>
      </c>
    </row>
    <row r="69" spans="1:12" ht="66" customHeight="1">
      <c r="A69" s="37">
        <v>64</v>
      </c>
      <c r="B69" s="34"/>
      <c r="C69" s="35"/>
      <c r="D69" s="32" t="s">
        <v>0</v>
      </c>
      <c r="E69" s="32" t="s">
        <v>0</v>
      </c>
      <c r="F69" s="39"/>
      <c r="G69" s="23"/>
      <c r="H69" s="33"/>
      <c r="I69" s="33"/>
      <c r="J69" s="38" t="str">
        <f t="shared" si="0"/>
        <v>Se calcula automáticamente</v>
      </c>
      <c r="K69" s="31" t="str">
        <f t="shared" si="1"/>
        <v>Se calcula automáticamente</v>
      </c>
      <c r="L69" s="28" t="str">
        <f t="shared" si="2"/>
        <v>Se calcula automáticamente</v>
      </c>
    </row>
    <row r="70" spans="1:12" ht="66" customHeight="1">
      <c r="A70" s="37">
        <v>65</v>
      </c>
      <c r="B70" s="34"/>
      <c r="C70" s="35"/>
      <c r="D70" s="32" t="s">
        <v>0</v>
      </c>
      <c r="E70" s="32" t="s">
        <v>0</v>
      </c>
      <c r="F70" s="39"/>
      <c r="G70" s="23"/>
      <c r="H70" s="33"/>
      <c r="I70" s="33"/>
      <c r="J70" s="38" t="str">
        <f t="shared" si="0"/>
        <v>Se calcula automáticamente</v>
      </c>
      <c r="K70" s="31" t="str">
        <f t="shared" si="1"/>
        <v>Se calcula automáticamente</v>
      </c>
      <c r="L70" s="28" t="str">
        <f t="shared" si="2"/>
        <v>Se calcula automáticamente</v>
      </c>
    </row>
    <row r="71" spans="1:12" ht="66" customHeight="1">
      <c r="A71" s="37">
        <v>66</v>
      </c>
      <c r="B71" s="34"/>
      <c r="C71" s="35"/>
      <c r="D71" s="32" t="s">
        <v>0</v>
      </c>
      <c r="E71" s="32" t="s">
        <v>0</v>
      </c>
      <c r="F71" s="39"/>
      <c r="G71" s="23"/>
      <c r="H71" s="33"/>
      <c r="I71" s="33"/>
      <c r="J71" s="38" t="str">
        <f t="shared" ref="J71:J105" si="3">IF(H71&gt;0,(+H71-I71),"Se calcula automáticamente")</f>
        <v>Se calcula automáticamente</v>
      </c>
      <c r="K71" s="31" t="str">
        <f t="shared" ref="K71:K105" si="4">IF(H71&gt;0,I71/H71,"Se calcula automáticamente")</f>
        <v>Se calcula automáticamente</v>
      </c>
      <c r="L71" s="28" t="str">
        <f t="shared" ref="L71:L105" si="5">IF(K71="Se calcula automáticamente","Se calcula automáticamente",IF(K71=0,"SIN EJECUTAR",IF(J71&gt;0,"EN EJECUCIÓN",IF(J71&lt;=0,"EJECUTADO"))))</f>
        <v>Se calcula automáticamente</v>
      </c>
    </row>
    <row r="72" spans="1:12" ht="66" customHeight="1">
      <c r="A72" s="37">
        <v>67</v>
      </c>
      <c r="B72" s="34"/>
      <c r="C72" s="35"/>
      <c r="D72" s="32" t="s">
        <v>0</v>
      </c>
      <c r="E72" s="32" t="s">
        <v>0</v>
      </c>
      <c r="F72" s="39"/>
      <c r="G72" s="23"/>
      <c r="H72" s="33"/>
      <c r="I72" s="33"/>
      <c r="J72" s="38" t="str">
        <f t="shared" si="3"/>
        <v>Se calcula automáticamente</v>
      </c>
      <c r="K72" s="31" t="str">
        <f t="shared" si="4"/>
        <v>Se calcula automáticamente</v>
      </c>
      <c r="L72" s="28" t="str">
        <f t="shared" si="5"/>
        <v>Se calcula automáticamente</v>
      </c>
    </row>
    <row r="73" spans="1:12" ht="66" customHeight="1">
      <c r="A73" s="37">
        <v>68</v>
      </c>
      <c r="B73" s="34"/>
      <c r="C73" s="35"/>
      <c r="D73" s="32" t="s">
        <v>0</v>
      </c>
      <c r="E73" s="32" t="s">
        <v>0</v>
      </c>
      <c r="F73" s="39"/>
      <c r="G73" s="23"/>
      <c r="H73" s="33"/>
      <c r="I73" s="33"/>
      <c r="J73" s="38" t="str">
        <f t="shared" si="3"/>
        <v>Se calcula automáticamente</v>
      </c>
      <c r="K73" s="31" t="str">
        <f t="shared" si="4"/>
        <v>Se calcula automáticamente</v>
      </c>
      <c r="L73" s="28" t="str">
        <f t="shared" si="5"/>
        <v>Se calcula automáticamente</v>
      </c>
    </row>
    <row r="74" spans="1:12" ht="66" customHeight="1">
      <c r="A74" s="37">
        <v>69</v>
      </c>
      <c r="B74" s="34"/>
      <c r="C74" s="35"/>
      <c r="D74" s="32" t="s">
        <v>0</v>
      </c>
      <c r="E74" s="32" t="s">
        <v>0</v>
      </c>
      <c r="F74" s="39"/>
      <c r="G74" s="23"/>
      <c r="H74" s="33"/>
      <c r="I74" s="33"/>
      <c r="J74" s="38" t="str">
        <f t="shared" si="3"/>
        <v>Se calcula automáticamente</v>
      </c>
      <c r="K74" s="31" t="str">
        <f t="shared" si="4"/>
        <v>Se calcula automáticamente</v>
      </c>
      <c r="L74" s="28" t="str">
        <f t="shared" si="5"/>
        <v>Se calcula automáticamente</v>
      </c>
    </row>
    <row r="75" spans="1:12" ht="66" customHeight="1">
      <c r="A75" s="37">
        <v>70</v>
      </c>
      <c r="B75" s="34"/>
      <c r="C75" s="35"/>
      <c r="D75" s="32" t="s">
        <v>0</v>
      </c>
      <c r="E75" s="32" t="s">
        <v>0</v>
      </c>
      <c r="F75" s="39"/>
      <c r="G75" s="23"/>
      <c r="H75" s="33"/>
      <c r="I75" s="33"/>
      <c r="J75" s="38" t="str">
        <f t="shared" si="3"/>
        <v>Se calcula automáticamente</v>
      </c>
      <c r="K75" s="31" t="str">
        <f t="shared" si="4"/>
        <v>Se calcula automáticamente</v>
      </c>
      <c r="L75" s="28" t="str">
        <f t="shared" si="5"/>
        <v>Se calcula automáticamente</v>
      </c>
    </row>
    <row r="76" spans="1:12" ht="66" customHeight="1">
      <c r="A76" s="37">
        <v>71</v>
      </c>
      <c r="B76" s="34"/>
      <c r="C76" s="35"/>
      <c r="D76" s="32" t="s">
        <v>0</v>
      </c>
      <c r="E76" s="32" t="s">
        <v>0</v>
      </c>
      <c r="F76" s="39"/>
      <c r="G76" s="23"/>
      <c r="H76" s="33"/>
      <c r="I76" s="33"/>
      <c r="J76" s="38" t="str">
        <f t="shared" si="3"/>
        <v>Se calcula automáticamente</v>
      </c>
      <c r="K76" s="31" t="str">
        <f t="shared" si="4"/>
        <v>Se calcula automáticamente</v>
      </c>
      <c r="L76" s="28" t="str">
        <f t="shared" si="5"/>
        <v>Se calcula automáticamente</v>
      </c>
    </row>
    <row r="77" spans="1:12" ht="66" customHeight="1">
      <c r="A77" s="37">
        <v>72</v>
      </c>
      <c r="B77" s="34"/>
      <c r="C77" s="35"/>
      <c r="D77" s="32" t="s">
        <v>0</v>
      </c>
      <c r="E77" s="32" t="s">
        <v>0</v>
      </c>
      <c r="F77" s="39"/>
      <c r="G77" s="23"/>
      <c r="H77" s="33"/>
      <c r="I77" s="33"/>
      <c r="J77" s="38" t="str">
        <f t="shared" si="3"/>
        <v>Se calcula automáticamente</v>
      </c>
      <c r="K77" s="31" t="str">
        <f t="shared" si="4"/>
        <v>Se calcula automáticamente</v>
      </c>
      <c r="L77" s="28" t="str">
        <f t="shared" si="5"/>
        <v>Se calcula automáticamente</v>
      </c>
    </row>
    <row r="78" spans="1:12" ht="66" customHeight="1">
      <c r="A78" s="37">
        <v>73</v>
      </c>
      <c r="B78" s="34"/>
      <c r="C78" s="35"/>
      <c r="D78" s="32" t="s">
        <v>0</v>
      </c>
      <c r="E78" s="32" t="s">
        <v>0</v>
      </c>
      <c r="F78" s="39"/>
      <c r="G78" s="23"/>
      <c r="H78" s="33"/>
      <c r="I78" s="33"/>
      <c r="J78" s="38" t="str">
        <f t="shared" si="3"/>
        <v>Se calcula automáticamente</v>
      </c>
      <c r="K78" s="31" t="str">
        <f t="shared" si="4"/>
        <v>Se calcula automáticamente</v>
      </c>
      <c r="L78" s="28" t="str">
        <f t="shared" si="5"/>
        <v>Se calcula automáticamente</v>
      </c>
    </row>
    <row r="79" spans="1:12" ht="66" customHeight="1">
      <c r="A79" s="37">
        <v>74</v>
      </c>
      <c r="B79" s="34"/>
      <c r="C79" s="35"/>
      <c r="D79" s="32" t="s">
        <v>0</v>
      </c>
      <c r="E79" s="32" t="s">
        <v>0</v>
      </c>
      <c r="F79" s="39"/>
      <c r="G79" s="23"/>
      <c r="H79" s="33"/>
      <c r="I79" s="33"/>
      <c r="J79" s="38" t="str">
        <f t="shared" si="3"/>
        <v>Se calcula automáticamente</v>
      </c>
      <c r="K79" s="31" t="str">
        <f t="shared" si="4"/>
        <v>Se calcula automáticamente</v>
      </c>
      <c r="L79" s="28" t="str">
        <f t="shared" si="5"/>
        <v>Se calcula automáticamente</v>
      </c>
    </row>
    <row r="80" spans="1:12" ht="66" customHeight="1">
      <c r="A80" s="37">
        <v>75</v>
      </c>
      <c r="B80" s="34"/>
      <c r="C80" s="35"/>
      <c r="D80" s="32" t="s">
        <v>0</v>
      </c>
      <c r="E80" s="32" t="s">
        <v>0</v>
      </c>
      <c r="F80" s="39"/>
      <c r="G80" s="23"/>
      <c r="H80" s="33"/>
      <c r="I80" s="33"/>
      <c r="J80" s="38" t="str">
        <f t="shared" si="3"/>
        <v>Se calcula automáticamente</v>
      </c>
      <c r="K80" s="31" t="str">
        <f t="shared" si="4"/>
        <v>Se calcula automáticamente</v>
      </c>
      <c r="L80" s="28" t="str">
        <f t="shared" si="5"/>
        <v>Se calcula automáticamente</v>
      </c>
    </row>
    <row r="81" spans="1:12" ht="66" customHeight="1">
      <c r="A81" s="37">
        <v>76</v>
      </c>
      <c r="B81" s="34"/>
      <c r="C81" s="35"/>
      <c r="D81" s="32" t="s">
        <v>0</v>
      </c>
      <c r="E81" s="32" t="s">
        <v>0</v>
      </c>
      <c r="F81" s="39"/>
      <c r="G81" s="23"/>
      <c r="H81" s="33"/>
      <c r="I81" s="33"/>
      <c r="J81" s="38" t="str">
        <f t="shared" si="3"/>
        <v>Se calcula automáticamente</v>
      </c>
      <c r="K81" s="31" t="str">
        <f t="shared" si="4"/>
        <v>Se calcula automáticamente</v>
      </c>
      <c r="L81" s="28" t="str">
        <f t="shared" si="5"/>
        <v>Se calcula automáticamente</v>
      </c>
    </row>
    <row r="82" spans="1:12" ht="66" customHeight="1">
      <c r="A82" s="37">
        <v>77</v>
      </c>
      <c r="B82" s="34"/>
      <c r="C82" s="35"/>
      <c r="D82" s="32" t="s">
        <v>0</v>
      </c>
      <c r="E82" s="32" t="s">
        <v>0</v>
      </c>
      <c r="F82" s="39"/>
      <c r="G82" s="23"/>
      <c r="H82" s="33"/>
      <c r="I82" s="33"/>
      <c r="J82" s="38" t="str">
        <f t="shared" si="3"/>
        <v>Se calcula automáticamente</v>
      </c>
      <c r="K82" s="31" t="str">
        <f t="shared" si="4"/>
        <v>Se calcula automáticamente</v>
      </c>
      <c r="L82" s="28" t="str">
        <f t="shared" si="5"/>
        <v>Se calcula automáticamente</v>
      </c>
    </row>
    <row r="83" spans="1:12" ht="66" customHeight="1">
      <c r="A83" s="37">
        <v>78</v>
      </c>
      <c r="B83" s="34"/>
      <c r="C83" s="35"/>
      <c r="D83" s="32" t="s">
        <v>0</v>
      </c>
      <c r="E83" s="32" t="s">
        <v>0</v>
      </c>
      <c r="F83" s="39"/>
      <c r="G83" s="23"/>
      <c r="H83" s="33"/>
      <c r="I83" s="33"/>
      <c r="J83" s="38" t="str">
        <f t="shared" si="3"/>
        <v>Se calcula automáticamente</v>
      </c>
      <c r="K83" s="31" t="str">
        <f t="shared" si="4"/>
        <v>Se calcula automáticamente</v>
      </c>
      <c r="L83" s="28" t="str">
        <f t="shared" si="5"/>
        <v>Se calcula automáticamente</v>
      </c>
    </row>
    <row r="84" spans="1:12" ht="66" customHeight="1">
      <c r="A84" s="37">
        <v>79</v>
      </c>
      <c r="B84" s="34"/>
      <c r="C84" s="35"/>
      <c r="D84" s="32" t="s">
        <v>0</v>
      </c>
      <c r="E84" s="32" t="s">
        <v>0</v>
      </c>
      <c r="F84" s="39"/>
      <c r="G84" s="23"/>
      <c r="H84" s="33"/>
      <c r="I84" s="33"/>
      <c r="J84" s="38" t="str">
        <f t="shared" si="3"/>
        <v>Se calcula automáticamente</v>
      </c>
      <c r="K84" s="31" t="str">
        <f t="shared" si="4"/>
        <v>Se calcula automáticamente</v>
      </c>
      <c r="L84" s="28" t="str">
        <f t="shared" si="5"/>
        <v>Se calcula automáticamente</v>
      </c>
    </row>
    <row r="85" spans="1:12" ht="66" customHeight="1">
      <c r="A85" s="37">
        <v>80</v>
      </c>
      <c r="B85" s="34"/>
      <c r="C85" s="35"/>
      <c r="D85" s="32" t="s">
        <v>0</v>
      </c>
      <c r="E85" s="32" t="s">
        <v>0</v>
      </c>
      <c r="F85" s="39"/>
      <c r="G85" s="23"/>
      <c r="H85" s="33"/>
      <c r="I85" s="33"/>
      <c r="J85" s="38" t="str">
        <f t="shared" si="3"/>
        <v>Se calcula automáticamente</v>
      </c>
      <c r="K85" s="31" t="str">
        <f t="shared" si="4"/>
        <v>Se calcula automáticamente</v>
      </c>
      <c r="L85" s="28" t="str">
        <f t="shared" si="5"/>
        <v>Se calcula automáticamente</v>
      </c>
    </row>
    <row r="86" spans="1:12" ht="66" customHeight="1">
      <c r="A86" s="37">
        <v>81</v>
      </c>
      <c r="B86" s="34"/>
      <c r="C86" s="35"/>
      <c r="D86" s="32" t="s">
        <v>0</v>
      </c>
      <c r="E86" s="32" t="s">
        <v>0</v>
      </c>
      <c r="F86" s="39"/>
      <c r="G86" s="23"/>
      <c r="H86" s="33"/>
      <c r="I86" s="33"/>
      <c r="J86" s="38" t="str">
        <f t="shared" si="3"/>
        <v>Se calcula automáticamente</v>
      </c>
      <c r="K86" s="31" t="str">
        <f t="shared" si="4"/>
        <v>Se calcula automáticamente</v>
      </c>
      <c r="L86" s="28" t="str">
        <f t="shared" si="5"/>
        <v>Se calcula automáticamente</v>
      </c>
    </row>
    <row r="87" spans="1:12" ht="66" customHeight="1">
      <c r="A87" s="37">
        <v>82</v>
      </c>
      <c r="B87" s="34"/>
      <c r="C87" s="35"/>
      <c r="D87" s="32" t="s">
        <v>0</v>
      </c>
      <c r="E87" s="32" t="s">
        <v>0</v>
      </c>
      <c r="F87" s="39"/>
      <c r="G87" s="23"/>
      <c r="H87" s="33"/>
      <c r="I87" s="33"/>
      <c r="J87" s="38" t="str">
        <f t="shared" si="3"/>
        <v>Se calcula automáticamente</v>
      </c>
      <c r="K87" s="31" t="str">
        <f t="shared" si="4"/>
        <v>Se calcula automáticamente</v>
      </c>
      <c r="L87" s="28" t="str">
        <f t="shared" si="5"/>
        <v>Se calcula automáticamente</v>
      </c>
    </row>
    <row r="88" spans="1:12" ht="66" customHeight="1">
      <c r="A88" s="37">
        <v>83</v>
      </c>
      <c r="B88" s="34"/>
      <c r="C88" s="35"/>
      <c r="D88" s="32" t="s">
        <v>0</v>
      </c>
      <c r="E88" s="32" t="s">
        <v>0</v>
      </c>
      <c r="F88" s="39"/>
      <c r="G88" s="23"/>
      <c r="H88" s="33"/>
      <c r="I88" s="33"/>
      <c r="J88" s="38" t="str">
        <f t="shared" si="3"/>
        <v>Se calcula automáticamente</v>
      </c>
      <c r="K88" s="31" t="str">
        <f t="shared" si="4"/>
        <v>Se calcula automáticamente</v>
      </c>
      <c r="L88" s="28" t="str">
        <f t="shared" si="5"/>
        <v>Se calcula automáticamente</v>
      </c>
    </row>
    <row r="89" spans="1:12" ht="66" customHeight="1">
      <c r="A89" s="37">
        <v>84</v>
      </c>
      <c r="B89" s="34"/>
      <c r="C89" s="35"/>
      <c r="D89" s="32" t="s">
        <v>0</v>
      </c>
      <c r="E89" s="32" t="s">
        <v>0</v>
      </c>
      <c r="F89" s="39"/>
      <c r="G89" s="23"/>
      <c r="H89" s="33"/>
      <c r="I89" s="33"/>
      <c r="J89" s="38" t="str">
        <f t="shared" si="3"/>
        <v>Se calcula automáticamente</v>
      </c>
      <c r="K89" s="31" t="str">
        <f t="shared" si="4"/>
        <v>Se calcula automáticamente</v>
      </c>
      <c r="L89" s="28" t="str">
        <f t="shared" si="5"/>
        <v>Se calcula automáticamente</v>
      </c>
    </row>
    <row r="90" spans="1:12" ht="66" customHeight="1">
      <c r="A90" s="37">
        <v>85</v>
      </c>
      <c r="B90" s="34"/>
      <c r="C90" s="35"/>
      <c r="D90" s="32" t="s">
        <v>0</v>
      </c>
      <c r="E90" s="32" t="s">
        <v>0</v>
      </c>
      <c r="F90" s="39"/>
      <c r="G90" s="23"/>
      <c r="H90" s="33"/>
      <c r="I90" s="33"/>
      <c r="J90" s="38" t="str">
        <f t="shared" si="3"/>
        <v>Se calcula automáticamente</v>
      </c>
      <c r="K90" s="31" t="str">
        <f t="shared" si="4"/>
        <v>Se calcula automáticamente</v>
      </c>
      <c r="L90" s="28" t="str">
        <f t="shared" si="5"/>
        <v>Se calcula automáticamente</v>
      </c>
    </row>
    <row r="91" spans="1:12" ht="66" customHeight="1">
      <c r="A91" s="37">
        <v>86</v>
      </c>
      <c r="B91" s="34"/>
      <c r="C91" s="35"/>
      <c r="D91" s="32" t="s">
        <v>0</v>
      </c>
      <c r="E91" s="32" t="s">
        <v>0</v>
      </c>
      <c r="F91" s="39"/>
      <c r="G91" s="23"/>
      <c r="H91" s="33"/>
      <c r="I91" s="33"/>
      <c r="J91" s="38" t="str">
        <f t="shared" si="3"/>
        <v>Se calcula automáticamente</v>
      </c>
      <c r="K91" s="31" t="str">
        <f t="shared" si="4"/>
        <v>Se calcula automáticamente</v>
      </c>
      <c r="L91" s="28" t="str">
        <f t="shared" si="5"/>
        <v>Se calcula automáticamente</v>
      </c>
    </row>
    <row r="92" spans="1:12" ht="66" customHeight="1">
      <c r="A92" s="37">
        <v>87</v>
      </c>
      <c r="B92" s="34"/>
      <c r="C92" s="35"/>
      <c r="D92" s="32" t="s">
        <v>0</v>
      </c>
      <c r="E92" s="32" t="s">
        <v>0</v>
      </c>
      <c r="F92" s="39"/>
      <c r="G92" s="23"/>
      <c r="H92" s="33"/>
      <c r="I92" s="33"/>
      <c r="J92" s="38" t="str">
        <f t="shared" si="3"/>
        <v>Se calcula automáticamente</v>
      </c>
      <c r="K92" s="31" t="str">
        <f t="shared" si="4"/>
        <v>Se calcula automáticamente</v>
      </c>
      <c r="L92" s="28" t="str">
        <f t="shared" si="5"/>
        <v>Se calcula automáticamente</v>
      </c>
    </row>
    <row r="93" spans="1:12" ht="66" customHeight="1">
      <c r="A93" s="37">
        <v>88</v>
      </c>
      <c r="B93" s="34"/>
      <c r="C93" s="35"/>
      <c r="D93" s="32" t="s">
        <v>0</v>
      </c>
      <c r="E93" s="32" t="s">
        <v>0</v>
      </c>
      <c r="F93" s="39"/>
      <c r="G93" s="23"/>
      <c r="H93" s="33"/>
      <c r="I93" s="33"/>
      <c r="J93" s="38" t="str">
        <f t="shared" si="3"/>
        <v>Se calcula automáticamente</v>
      </c>
      <c r="K93" s="31" t="str">
        <f t="shared" si="4"/>
        <v>Se calcula automáticamente</v>
      </c>
      <c r="L93" s="28" t="str">
        <f t="shared" si="5"/>
        <v>Se calcula automáticamente</v>
      </c>
    </row>
    <row r="94" spans="1:12" ht="66" customHeight="1">
      <c r="A94" s="37">
        <v>89</v>
      </c>
      <c r="B94" s="34"/>
      <c r="C94" s="35"/>
      <c r="D94" s="32" t="s">
        <v>0</v>
      </c>
      <c r="E94" s="32" t="s">
        <v>0</v>
      </c>
      <c r="F94" s="39"/>
      <c r="G94" s="23"/>
      <c r="H94" s="33"/>
      <c r="I94" s="33"/>
      <c r="J94" s="38" t="str">
        <f t="shared" si="3"/>
        <v>Se calcula automáticamente</v>
      </c>
      <c r="K94" s="31" t="str">
        <f t="shared" si="4"/>
        <v>Se calcula automáticamente</v>
      </c>
      <c r="L94" s="28" t="str">
        <f t="shared" si="5"/>
        <v>Se calcula automáticamente</v>
      </c>
    </row>
    <row r="95" spans="1:12" ht="66" customHeight="1">
      <c r="A95" s="37">
        <v>90</v>
      </c>
      <c r="B95" s="34"/>
      <c r="C95" s="35"/>
      <c r="D95" s="32" t="s">
        <v>0</v>
      </c>
      <c r="E95" s="32" t="s">
        <v>0</v>
      </c>
      <c r="F95" s="39"/>
      <c r="G95" s="23"/>
      <c r="H95" s="33"/>
      <c r="I95" s="33"/>
      <c r="J95" s="38" t="str">
        <f t="shared" si="3"/>
        <v>Se calcula automáticamente</v>
      </c>
      <c r="K95" s="31" t="str">
        <f t="shared" si="4"/>
        <v>Se calcula automáticamente</v>
      </c>
      <c r="L95" s="28" t="str">
        <f t="shared" si="5"/>
        <v>Se calcula automáticamente</v>
      </c>
    </row>
    <row r="96" spans="1:12" ht="66" customHeight="1">
      <c r="A96" s="37">
        <v>91</v>
      </c>
      <c r="B96" s="34"/>
      <c r="C96" s="35"/>
      <c r="D96" s="32" t="s">
        <v>0</v>
      </c>
      <c r="E96" s="32" t="s">
        <v>0</v>
      </c>
      <c r="F96" s="39"/>
      <c r="G96" s="23"/>
      <c r="H96" s="33"/>
      <c r="I96" s="33"/>
      <c r="J96" s="38" t="str">
        <f t="shared" si="3"/>
        <v>Se calcula automáticamente</v>
      </c>
      <c r="K96" s="31" t="str">
        <f t="shared" si="4"/>
        <v>Se calcula automáticamente</v>
      </c>
      <c r="L96" s="28" t="str">
        <f t="shared" si="5"/>
        <v>Se calcula automáticamente</v>
      </c>
    </row>
    <row r="97" spans="1:12" ht="66" customHeight="1">
      <c r="A97" s="37">
        <v>92</v>
      </c>
      <c r="B97" s="34"/>
      <c r="C97" s="35"/>
      <c r="D97" s="32" t="s">
        <v>0</v>
      </c>
      <c r="E97" s="32" t="s">
        <v>0</v>
      </c>
      <c r="F97" s="39"/>
      <c r="G97" s="23"/>
      <c r="H97" s="33"/>
      <c r="I97" s="33"/>
      <c r="J97" s="38" t="str">
        <f t="shared" si="3"/>
        <v>Se calcula automáticamente</v>
      </c>
      <c r="K97" s="31" t="str">
        <f t="shared" si="4"/>
        <v>Se calcula automáticamente</v>
      </c>
      <c r="L97" s="28" t="str">
        <f t="shared" si="5"/>
        <v>Se calcula automáticamente</v>
      </c>
    </row>
    <row r="98" spans="1:12" ht="66" customHeight="1">
      <c r="A98" s="37">
        <v>93</v>
      </c>
      <c r="B98" s="34"/>
      <c r="C98" s="35"/>
      <c r="D98" s="32" t="s">
        <v>0</v>
      </c>
      <c r="E98" s="32" t="s">
        <v>0</v>
      </c>
      <c r="F98" s="39"/>
      <c r="G98" s="23"/>
      <c r="H98" s="33"/>
      <c r="I98" s="33"/>
      <c r="J98" s="38" t="str">
        <f t="shared" si="3"/>
        <v>Se calcula automáticamente</v>
      </c>
      <c r="K98" s="31" t="str">
        <f t="shared" si="4"/>
        <v>Se calcula automáticamente</v>
      </c>
      <c r="L98" s="28" t="str">
        <f t="shared" si="5"/>
        <v>Se calcula automáticamente</v>
      </c>
    </row>
    <row r="99" spans="1:12" ht="66" customHeight="1">
      <c r="A99" s="37">
        <v>94</v>
      </c>
      <c r="B99" s="34"/>
      <c r="C99" s="35"/>
      <c r="D99" s="32" t="s">
        <v>0</v>
      </c>
      <c r="E99" s="32" t="s">
        <v>0</v>
      </c>
      <c r="F99" s="39"/>
      <c r="G99" s="23"/>
      <c r="H99" s="33"/>
      <c r="I99" s="33"/>
      <c r="J99" s="38" t="str">
        <f t="shared" si="3"/>
        <v>Se calcula automáticamente</v>
      </c>
      <c r="K99" s="31" t="str">
        <f t="shared" si="4"/>
        <v>Se calcula automáticamente</v>
      </c>
      <c r="L99" s="28" t="str">
        <f t="shared" si="5"/>
        <v>Se calcula automáticamente</v>
      </c>
    </row>
    <row r="100" spans="1:12" ht="66" customHeight="1">
      <c r="A100" s="37">
        <v>95</v>
      </c>
      <c r="B100" s="34"/>
      <c r="C100" s="35"/>
      <c r="D100" s="32" t="s">
        <v>0</v>
      </c>
      <c r="E100" s="32" t="s">
        <v>0</v>
      </c>
      <c r="F100" s="39"/>
      <c r="G100" s="23"/>
      <c r="H100" s="33"/>
      <c r="I100" s="33"/>
      <c r="J100" s="38" t="str">
        <f t="shared" si="3"/>
        <v>Se calcula automáticamente</v>
      </c>
      <c r="K100" s="31" t="str">
        <f t="shared" si="4"/>
        <v>Se calcula automáticamente</v>
      </c>
      <c r="L100" s="28" t="str">
        <f t="shared" si="5"/>
        <v>Se calcula automáticamente</v>
      </c>
    </row>
    <row r="101" spans="1:12" ht="66" customHeight="1">
      <c r="A101" s="37">
        <v>96</v>
      </c>
      <c r="B101" s="34"/>
      <c r="C101" s="35"/>
      <c r="D101" s="32" t="s">
        <v>0</v>
      </c>
      <c r="E101" s="32" t="s">
        <v>0</v>
      </c>
      <c r="F101" s="39"/>
      <c r="G101" s="23"/>
      <c r="H101" s="33"/>
      <c r="I101" s="33"/>
      <c r="J101" s="38" t="str">
        <f t="shared" si="3"/>
        <v>Se calcula automáticamente</v>
      </c>
      <c r="K101" s="31" t="str">
        <f t="shared" si="4"/>
        <v>Se calcula automáticamente</v>
      </c>
      <c r="L101" s="28" t="str">
        <f t="shared" si="5"/>
        <v>Se calcula automáticamente</v>
      </c>
    </row>
    <row r="102" spans="1:12" ht="66" customHeight="1">
      <c r="A102" s="37">
        <v>97</v>
      </c>
      <c r="B102" s="34"/>
      <c r="C102" s="35"/>
      <c r="D102" s="32" t="s">
        <v>0</v>
      </c>
      <c r="E102" s="32" t="s">
        <v>0</v>
      </c>
      <c r="F102" s="39"/>
      <c r="G102" s="23"/>
      <c r="H102" s="33"/>
      <c r="I102" s="33"/>
      <c r="J102" s="38" t="str">
        <f t="shared" si="3"/>
        <v>Se calcula automáticamente</v>
      </c>
      <c r="K102" s="31" t="str">
        <f t="shared" si="4"/>
        <v>Se calcula automáticamente</v>
      </c>
      <c r="L102" s="28" t="str">
        <f t="shared" si="5"/>
        <v>Se calcula automáticamente</v>
      </c>
    </row>
    <row r="103" spans="1:12" ht="66" customHeight="1">
      <c r="A103" s="37">
        <v>98</v>
      </c>
      <c r="B103" s="34"/>
      <c r="C103" s="35"/>
      <c r="D103" s="32" t="s">
        <v>0</v>
      </c>
      <c r="E103" s="32" t="s">
        <v>0</v>
      </c>
      <c r="F103" s="39"/>
      <c r="G103" s="23"/>
      <c r="H103" s="33"/>
      <c r="I103" s="33"/>
      <c r="J103" s="38" t="str">
        <f t="shared" si="3"/>
        <v>Se calcula automáticamente</v>
      </c>
      <c r="K103" s="31" t="str">
        <f t="shared" si="4"/>
        <v>Se calcula automáticamente</v>
      </c>
      <c r="L103" s="28" t="str">
        <f t="shared" si="5"/>
        <v>Se calcula automáticamente</v>
      </c>
    </row>
    <row r="104" spans="1:12" ht="66" customHeight="1">
      <c r="A104" s="37">
        <v>99</v>
      </c>
      <c r="B104" s="34"/>
      <c r="C104" s="35"/>
      <c r="D104" s="32" t="s">
        <v>0</v>
      </c>
      <c r="E104" s="32" t="s">
        <v>0</v>
      </c>
      <c r="F104" s="39"/>
      <c r="G104" s="23"/>
      <c r="H104" s="33"/>
      <c r="I104" s="33"/>
      <c r="J104" s="38" t="str">
        <f t="shared" si="3"/>
        <v>Se calcula automáticamente</v>
      </c>
      <c r="K104" s="31" t="str">
        <f t="shared" si="4"/>
        <v>Se calcula automáticamente</v>
      </c>
      <c r="L104" s="28" t="str">
        <f t="shared" si="5"/>
        <v>Se calcula automáticamente</v>
      </c>
    </row>
    <row r="105" spans="1:12" ht="66" customHeight="1">
      <c r="A105" s="37">
        <v>100</v>
      </c>
      <c r="B105" s="34"/>
      <c r="C105" s="35"/>
      <c r="D105" s="32" t="s">
        <v>0</v>
      </c>
      <c r="E105" s="32" t="s">
        <v>0</v>
      </c>
      <c r="F105" s="39"/>
      <c r="G105" s="23"/>
      <c r="H105" s="33"/>
      <c r="I105" s="33"/>
      <c r="J105" s="38" t="str">
        <f t="shared" si="3"/>
        <v>Se calcula automáticamente</v>
      </c>
      <c r="K105" s="31" t="str">
        <f t="shared" si="4"/>
        <v>Se calcula automáticamente</v>
      </c>
      <c r="L105" s="28" t="str">
        <f t="shared" si="5"/>
        <v>Se calcula automáticamente</v>
      </c>
    </row>
  </sheetData>
  <sheetProtection algorithmName="SHA-512" hashValue="spGdJu8g5OK2NsU3541t9bjaRemvJYHegm6ous7Bq38M24Y1Q+1FN1knv3QnXYxUn+wqYXr8PHQC2RrP/YfTug==" saltValue="DeGXR59tg8TvW8MCh9tHWQ==" spinCount="100000" sheet="1" objects="1" scenarios="1" formatRows="0" selectLockedCells="1"/>
  <mergeCells count="15">
    <mergeCell ref="A1:L1"/>
    <mergeCell ref="K4:K5"/>
    <mergeCell ref="L4:L5"/>
    <mergeCell ref="A3:L3"/>
    <mergeCell ref="D2:L2"/>
    <mergeCell ref="I4:I5"/>
    <mergeCell ref="J4:J5"/>
    <mergeCell ref="D4:D5"/>
    <mergeCell ref="E4:E5"/>
    <mergeCell ref="G4:G5"/>
    <mergeCell ref="H4:H5"/>
    <mergeCell ref="A2:C2"/>
    <mergeCell ref="A4:B5"/>
    <mergeCell ref="C4:C5"/>
    <mergeCell ref="F4:F5"/>
  </mergeCells>
  <phoneticPr fontId="14" type="noConversion"/>
  <conditionalFormatting sqref="D6:E105">
    <cfRule type="containsText" dxfId="9" priority="4" operator="containsText" text="Seleccione">
      <formula>NOT(ISERROR(SEARCH("Seleccione",D6)))</formula>
    </cfRule>
  </conditionalFormatting>
  <conditionalFormatting sqref="J6:L105">
    <cfRule type="containsText" dxfId="8" priority="1" operator="containsText" text="Se calcula automáticamente">
      <formula>NOT(ISERROR(SEARCH("Se calcula automáticamente",J6)))</formula>
    </cfRule>
  </conditionalFormatting>
  <conditionalFormatting sqref="L6:L105">
    <cfRule type="containsText" dxfId="7" priority="7" operator="containsText" text="EN EJECUCIÓN">
      <formula>NOT(ISERROR(SEARCH("EN EJECUCIÓN",L6)))</formula>
    </cfRule>
    <cfRule type="containsText" dxfId="6" priority="8" operator="containsText" text="SIN EJECUTAR">
      <formula>NOT(ISERROR(SEARCH("SIN EJECUTAR",L6)))</formula>
    </cfRule>
    <cfRule type="containsText" dxfId="5" priority="9" operator="containsText" text="EJECUTADO">
      <formula>NOT(ISERROR(SEARCH("EJECUTADO",L6)))</formula>
    </cfRule>
  </conditionalFormatting>
  <dataValidations xWindow="181" yWindow="691" count="7">
    <dataValidation allowBlank="1" showInputMessage="1" showErrorMessage="1" prompt="Respuesta abierta" sqref="B6:B105" xr:uid="{F8C82679-9649-4D51-861A-D49D6F8EE9CF}"/>
    <dataValidation allowBlank="1" showInputMessage="1" prompt="Respuesta abierta" sqref="C6:C105" xr:uid="{082A3C52-739D-49BB-8644-3D6450221817}"/>
    <dataValidation allowBlank="1" showInputMessage="1" prompt="Diligencie la Unidad de Medida del proyecto. Ejemplo: Km, HA, m2, COP, Ud, etc." sqref="G6:G105" xr:uid="{AD2A8CCD-BA82-41FF-99E0-07D93F7045FE}"/>
    <dataValidation allowBlank="1" sqref="A4 C4:L4" xr:uid="{426AD2C9-4B80-49AE-BFED-D26124BEB61C}"/>
    <dataValidation allowBlank="1" showInputMessage="1" error="Seleccione de la lista desplegable" prompt="Respuesta abierta" sqref="F6:F105" xr:uid="{9D6B548D-96FD-49B1-AB7E-0CD7845262AC}"/>
    <dataValidation type="decimal" operator="greaterThanOrEqual" allowBlank="1" showInputMessage="1" showErrorMessage="1" error="La celda solo permite diligenciar números mayores a cero. Separe los decimales con un punto." prompt="Diligencie la meta del proyecto según la Unidad de Medida indicada. Ejemplo: 15 (Km), 1.200.000.000 (COP), etc." sqref="H6:H105" xr:uid="{1EC244AF-EF3F-4B58-86C2-B35B16C46E21}">
      <formula1>0</formula1>
    </dataValidation>
    <dataValidation type="decimal" operator="greaterThanOrEqual" allowBlank="1" showInputMessage="1" showErrorMessage="1" error="La celda solo permite diligenciar números mayores a cero. Separe los decimales con un punto." prompt="Diligencie el valor ejecutado del proyecto según la Unidad de Medida indicada. Ejemplo: 15 (Km), 1.200.000.000 (COP), etc." sqref="I6:I105" xr:uid="{431BBADD-7517-4025-B768-FF54A344C726}">
      <formula1>0</formula1>
    </dataValidation>
  </dataValidations>
  <pageMargins left="0.23622047244094491" right="0.23622047244094491" top="0.23622047244094491" bottom="0.23622047244094491" header="0.31496062992125984" footer="0.31496062992125984"/>
  <pageSetup scale="44" orientation="landscape" r:id="rId1"/>
  <drawing r:id="rId2"/>
  <extLst>
    <ext xmlns:x14="http://schemas.microsoft.com/office/spreadsheetml/2009/9/main" uri="{CCE6A557-97BC-4b89-ADB6-D9C93CAAB3DF}">
      <x14:dataValidations xmlns:xm="http://schemas.microsoft.com/office/excel/2006/main" xWindow="181" yWindow="691" count="2">
        <x14:dataValidation type="list" allowBlank="1" showInputMessage="1" showErrorMessage="1" error="Seleccione de la lista desplegable" prompt="Seleccione" xr:uid="{E562C13E-E890-4F3A-9F78-3DFFDF53A385}">
          <x14:formula1>
            <xm:f>'Desplegables SyE'!$A$3:$D$3</xm:f>
          </x14:formula1>
          <xm:sqref>D6:D105</xm:sqref>
        </x14:dataValidation>
        <x14:dataValidation type="list" allowBlank="1" showInputMessage="1" showErrorMessage="1" error="Seleccione de la lista desplegable" prompt="Seleccione" xr:uid="{580E32E7-A8FE-4D25-AB7A-2DBC340C018A}">
          <x14:formula1>
            <xm:f>'Desplegables SyE'!$A$5:$I$5</xm:f>
          </x14:formula1>
          <xm:sqref>E6:E105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FF182-182C-48B6-BF45-2DB184031812}">
  <sheetPr>
    <tabColor rgb="FFFFFF00"/>
  </sheetPr>
  <dimension ref="A1:L105"/>
  <sheetViews>
    <sheetView zoomScale="60" zoomScaleNormal="60" workbookViewId="0">
      <selection activeCell="E10" sqref="E10"/>
    </sheetView>
  </sheetViews>
  <sheetFormatPr defaultColWidth="11.5703125" defaultRowHeight="14.45"/>
  <cols>
    <col min="1" max="1" width="10.28515625" style="36" customWidth="1"/>
    <col min="2" max="2" width="50.5703125" style="17" customWidth="1"/>
    <col min="3" max="3" width="52.140625" style="17" customWidth="1"/>
    <col min="4" max="4" width="16.5703125" style="17" customWidth="1"/>
    <col min="5" max="5" width="49.7109375" style="17" customWidth="1"/>
    <col min="6" max="6" width="27.7109375" style="17" customWidth="1"/>
    <col min="7" max="8" width="18.5703125" style="36" customWidth="1"/>
    <col min="9" max="9" width="18.7109375" style="36" customWidth="1"/>
    <col min="10" max="10" width="18.28515625" style="36" customWidth="1"/>
    <col min="11" max="11" width="21.7109375" style="36" customWidth="1"/>
    <col min="12" max="12" width="17.28515625" style="36" customWidth="1"/>
    <col min="13" max="16384" width="11.5703125" style="36"/>
  </cols>
  <sheetData>
    <row r="1" spans="1:12" ht="78" customHeight="1">
      <c r="A1" s="423" t="s">
        <v>1598</v>
      </c>
      <c r="B1" s="423"/>
      <c r="C1" s="423"/>
      <c r="D1" s="423"/>
      <c r="E1" s="423"/>
      <c r="F1" s="423"/>
      <c r="G1" s="423"/>
      <c r="H1" s="423"/>
      <c r="I1" s="423"/>
      <c r="J1" s="423"/>
      <c r="K1" s="423"/>
      <c r="L1" s="423"/>
    </row>
    <row r="2" spans="1:12" ht="119.45" customHeight="1">
      <c r="A2" s="427" t="s">
        <v>1599</v>
      </c>
      <c r="B2" s="427"/>
      <c r="C2" s="427"/>
      <c r="D2" s="426" t="s">
        <v>1600</v>
      </c>
      <c r="E2" s="426"/>
      <c r="F2" s="426"/>
      <c r="G2" s="426"/>
      <c r="H2" s="426"/>
      <c r="I2" s="426"/>
      <c r="J2" s="426"/>
      <c r="K2" s="426"/>
      <c r="L2" s="426"/>
    </row>
    <row r="3" spans="1:12" ht="34.9" customHeight="1">
      <c r="A3" s="425" t="s">
        <v>1601</v>
      </c>
      <c r="B3" s="425"/>
      <c r="C3" s="425"/>
      <c r="D3" s="425"/>
      <c r="E3" s="425"/>
      <c r="F3" s="425"/>
      <c r="G3" s="425"/>
      <c r="H3" s="425"/>
      <c r="I3" s="425"/>
      <c r="J3" s="425"/>
      <c r="K3" s="425"/>
      <c r="L3" s="425"/>
    </row>
    <row r="4" spans="1:12" ht="27.6" customHeight="1">
      <c r="A4" s="424" t="s">
        <v>1602</v>
      </c>
      <c r="B4" s="424"/>
      <c r="C4" s="424" t="s">
        <v>1603</v>
      </c>
      <c r="D4" s="424" t="s">
        <v>1260</v>
      </c>
      <c r="E4" s="424" t="s">
        <v>1604</v>
      </c>
      <c r="F4" s="424" t="s">
        <v>1605</v>
      </c>
      <c r="G4" s="424" t="s">
        <v>1606</v>
      </c>
      <c r="H4" s="424" t="s">
        <v>1607</v>
      </c>
      <c r="I4" s="424" t="s">
        <v>1608</v>
      </c>
      <c r="J4" s="424" t="s">
        <v>1609</v>
      </c>
      <c r="K4" s="424" t="s">
        <v>1610</v>
      </c>
      <c r="L4" s="424" t="s">
        <v>1611</v>
      </c>
    </row>
    <row r="5" spans="1:12" ht="18" customHeight="1">
      <c r="A5" s="424"/>
      <c r="B5" s="424"/>
      <c r="C5" s="424"/>
      <c r="D5" s="424"/>
      <c r="E5" s="424"/>
      <c r="F5" s="424"/>
      <c r="G5" s="424"/>
      <c r="H5" s="424"/>
      <c r="I5" s="424"/>
      <c r="J5" s="424"/>
      <c r="K5" s="424"/>
      <c r="L5" s="424"/>
    </row>
    <row r="6" spans="1:12" ht="62.45" customHeight="1">
      <c r="A6" s="37">
        <v>101</v>
      </c>
      <c r="B6" s="34"/>
      <c r="C6" s="35"/>
      <c r="D6" s="32" t="s">
        <v>0</v>
      </c>
      <c r="E6" s="32" t="s">
        <v>0</v>
      </c>
      <c r="F6" s="39"/>
      <c r="G6" s="23"/>
      <c r="H6" s="33"/>
      <c r="I6" s="33"/>
      <c r="J6" s="38" t="str">
        <f>IF(H6&gt;0,(+H6-I6),"Se calcula automáticamente")</f>
        <v>Se calcula automáticamente</v>
      </c>
      <c r="K6" s="31" t="str">
        <f>IF(H6&gt;0,I6/H6,"Se calcula automáticamente")</f>
        <v>Se calcula automáticamente</v>
      </c>
      <c r="L6" s="28" t="str">
        <f>IF(K6="Se calcula automáticamente","Se calcula automáticamente",IF(K6=0,"SIN EJECUTAR",IF(J6&gt;0,"EN EJECUCIÓN",IF(J6&lt;=0,"EJECUTADO"))))</f>
        <v>Se calcula automáticamente</v>
      </c>
    </row>
    <row r="7" spans="1:12" s="17" customFormat="1" ht="66" customHeight="1">
      <c r="A7" s="37">
        <v>102</v>
      </c>
      <c r="B7" s="34"/>
      <c r="C7" s="35"/>
      <c r="D7" s="32" t="s">
        <v>0</v>
      </c>
      <c r="E7" s="32" t="s">
        <v>0</v>
      </c>
      <c r="F7" s="39"/>
      <c r="G7" s="23"/>
      <c r="H7" s="33"/>
      <c r="I7" s="33"/>
      <c r="J7" s="38" t="str">
        <f t="shared" ref="J7:J70" si="0">IF(H7&gt;0,(+H7-I7),"Se calcula automáticamente")</f>
        <v>Se calcula automáticamente</v>
      </c>
      <c r="K7" s="31" t="str">
        <f t="shared" ref="K7:K70" si="1">IF(H7&gt;0,I7/H7,"Se calcula automáticamente")</f>
        <v>Se calcula automáticamente</v>
      </c>
      <c r="L7" s="28" t="str">
        <f t="shared" ref="L7:L70" si="2">IF(K7="Se calcula automáticamente","Se calcula automáticamente",IF(K7=0,"SIN EJECUTAR",IF(J7&gt;0,"EN EJECUCIÓN",IF(J7&lt;=0,"EJECUTADO"))))</f>
        <v>Se calcula automáticamente</v>
      </c>
    </row>
    <row r="8" spans="1:12" s="17" customFormat="1" ht="66" customHeight="1">
      <c r="A8" s="37">
        <v>103</v>
      </c>
      <c r="B8" s="34"/>
      <c r="C8" s="35"/>
      <c r="D8" s="32" t="s">
        <v>0</v>
      </c>
      <c r="E8" s="32" t="s">
        <v>0</v>
      </c>
      <c r="F8" s="39"/>
      <c r="G8" s="23"/>
      <c r="H8" s="33"/>
      <c r="I8" s="33"/>
      <c r="J8" s="38" t="str">
        <f t="shared" si="0"/>
        <v>Se calcula automáticamente</v>
      </c>
      <c r="K8" s="31" t="str">
        <f t="shared" si="1"/>
        <v>Se calcula automáticamente</v>
      </c>
      <c r="L8" s="28" t="str">
        <f t="shared" si="2"/>
        <v>Se calcula automáticamente</v>
      </c>
    </row>
    <row r="9" spans="1:12" s="17" customFormat="1" ht="66" customHeight="1">
      <c r="A9" s="37">
        <v>104</v>
      </c>
      <c r="B9" s="34"/>
      <c r="C9" s="35"/>
      <c r="D9" s="32" t="s">
        <v>0</v>
      </c>
      <c r="E9" s="32" t="s">
        <v>0</v>
      </c>
      <c r="F9" s="39"/>
      <c r="G9" s="23"/>
      <c r="H9" s="33"/>
      <c r="I9" s="33"/>
      <c r="J9" s="38" t="str">
        <f t="shared" si="0"/>
        <v>Se calcula automáticamente</v>
      </c>
      <c r="K9" s="31" t="str">
        <f t="shared" si="1"/>
        <v>Se calcula automáticamente</v>
      </c>
      <c r="L9" s="28" t="str">
        <f t="shared" si="2"/>
        <v>Se calcula automáticamente</v>
      </c>
    </row>
    <row r="10" spans="1:12" s="17" customFormat="1" ht="66" customHeight="1">
      <c r="A10" s="37">
        <v>105</v>
      </c>
      <c r="B10" s="34"/>
      <c r="C10" s="35"/>
      <c r="D10" s="32" t="s">
        <v>0</v>
      </c>
      <c r="E10" s="32" t="s">
        <v>0</v>
      </c>
      <c r="F10" s="39"/>
      <c r="G10" s="23"/>
      <c r="H10" s="33"/>
      <c r="I10" s="33"/>
      <c r="J10" s="38" t="str">
        <f t="shared" si="0"/>
        <v>Se calcula automáticamente</v>
      </c>
      <c r="K10" s="31" t="str">
        <f t="shared" si="1"/>
        <v>Se calcula automáticamente</v>
      </c>
      <c r="L10" s="28" t="str">
        <f t="shared" si="2"/>
        <v>Se calcula automáticamente</v>
      </c>
    </row>
    <row r="11" spans="1:12" s="17" customFormat="1" ht="66" customHeight="1">
      <c r="A11" s="37">
        <v>106</v>
      </c>
      <c r="B11" s="34"/>
      <c r="C11" s="35"/>
      <c r="D11" s="32" t="s">
        <v>0</v>
      </c>
      <c r="E11" s="32" t="s">
        <v>0</v>
      </c>
      <c r="F11" s="39"/>
      <c r="G11" s="23"/>
      <c r="H11" s="33"/>
      <c r="I11" s="33"/>
      <c r="J11" s="38" t="str">
        <f t="shared" si="0"/>
        <v>Se calcula automáticamente</v>
      </c>
      <c r="K11" s="31" t="str">
        <f t="shared" si="1"/>
        <v>Se calcula automáticamente</v>
      </c>
      <c r="L11" s="28" t="str">
        <f t="shared" si="2"/>
        <v>Se calcula automáticamente</v>
      </c>
    </row>
    <row r="12" spans="1:12" ht="66" customHeight="1">
      <c r="A12" s="37">
        <v>107</v>
      </c>
      <c r="B12" s="34"/>
      <c r="C12" s="35"/>
      <c r="D12" s="32" t="s">
        <v>0</v>
      </c>
      <c r="E12" s="32" t="s">
        <v>0</v>
      </c>
      <c r="F12" s="39"/>
      <c r="G12" s="23"/>
      <c r="H12" s="33"/>
      <c r="I12" s="33"/>
      <c r="J12" s="38" t="str">
        <f t="shared" si="0"/>
        <v>Se calcula automáticamente</v>
      </c>
      <c r="K12" s="31" t="str">
        <f t="shared" si="1"/>
        <v>Se calcula automáticamente</v>
      </c>
      <c r="L12" s="28" t="str">
        <f t="shared" si="2"/>
        <v>Se calcula automáticamente</v>
      </c>
    </row>
    <row r="13" spans="1:12" ht="66" customHeight="1">
      <c r="A13" s="37">
        <v>108</v>
      </c>
      <c r="B13" s="34"/>
      <c r="C13" s="35"/>
      <c r="D13" s="32" t="s">
        <v>0</v>
      </c>
      <c r="E13" s="32" t="s">
        <v>0</v>
      </c>
      <c r="F13" s="39"/>
      <c r="G13" s="23"/>
      <c r="H13" s="33"/>
      <c r="I13" s="33"/>
      <c r="J13" s="38" t="str">
        <f t="shared" si="0"/>
        <v>Se calcula automáticamente</v>
      </c>
      <c r="K13" s="31" t="str">
        <f t="shared" si="1"/>
        <v>Se calcula automáticamente</v>
      </c>
      <c r="L13" s="28" t="str">
        <f t="shared" si="2"/>
        <v>Se calcula automáticamente</v>
      </c>
    </row>
    <row r="14" spans="1:12" ht="66" customHeight="1">
      <c r="A14" s="37">
        <v>109</v>
      </c>
      <c r="B14" s="34"/>
      <c r="C14" s="35"/>
      <c r="D14" s="32" t="s">
        <v>0</v>
      </c>
      <c r="E14" s="32" t="s">
        <v>0</v>
      </c>
      <c r="F14" s="39"/>
      <c r="G14" s="23"/>
      <c r="H14" s="33"/>
      <c r="I14" s="33"/>
      <c r="J14" s="38" t="str">
        <f t="shared" si="0"/>
        <v>Se calcula automáticamente</v>
      </c>
      <c r="K14" s="31" t="str">
        <f t="shared" si="1"/>
        <v>Se calcula automáticamente</v>
      </c>
      <c r="L14" s="28" t="str">
        <f t="shared" si="2"/>
        <v>Se calcula automáticamente</v>
      </c>
    </row>
    <row r="15" spans="1:12" ht="66" customHeight="1">
      <c r="A15" s="37">
        <v>110</v>
      </c>
      <c r="B15" s="34"/>
      <c r="C15" s="35"/>
      <c r="D15" s="32" t="s">
        <v>0</v>
      </c>
      <c r="E15" s="32" t="s">
        <v>0</v>
      </c>
      <c r="F15" s="39"/>
      <c r="G15" s="23"/>
      <c r="H15" s="33"/>
      <c r="I15" s="33"/>
      <c r="J15" s="38" t="str">
        <f t="shared" si="0"/>
        <v>Se calcula automáticamente</v>
      </c>
      <c r="K15" s="31" t="str">
        <f t="shared" si="1"/>
        <v>Se calcula automáticamente</v>
      </c>
      <c r="L15" s="28" t="str">
        <f t="shared" si="2"/>
        <v>Se calcula automáticamente</v>
      </c>
    </row>
    <row r="16" spans="1:12" ht="66" customHeight="1">
      <c r="A16" s="37">
        <v>111</v>
      </c>
      <c r="B16" s="34"/>
      <c r="C16" s="35"/>
      <c r="D16" s="32" t="s">
        <v>0</v>
      </c>
      <c r="E16" s="32" t="s">
        <v>0</v>
      </c>
      <c r="F16" s="39"/>
      <c r="G16" s="23"/>
      <c r="H16" s="33"/>
      <c r="I16" s="33"/>
      <c r="J16" s="38" t="str">
        <f t="shared" si="0"/>
        <v>Se calcula automáticamente</v>
      </c>
      <c r="K16" s="31" t="str">
        <f t="shared" si="1"/>
        <v>Se calcula automáticamente</v>
      </c>
      <c r="L16" s="28" t="str">
        <f t="shared" si="2"/>
        <v>Se calcula automáticamente</v>
      </c>
    </row>
    <row r="17" spans="1:12" ht="66" customHeight="1">
      <c r="A17" s="37">
        <v>112</v>
      </c>
      <c r="B17" s="34"/>
      <c r="C17" s="35"/>
      <c r="D17" s="32" t="s">
        <v>0</v>
      </c>
      <c r="E17" s="32" t="s">
        <v>0</v>
      </c>
      <c r="F17" s="39"/>
      <c r="G17" s="23"/>
      <c r="H17" s="33"/>
      <c r="I17" s="33"/>
      <c r="J17" s="38" t="str">
        <f t="shared" si="0"/>
        <v>Se calcula automáticamente</v>
      </c>
      <c r="K17" s="31" t="str">
        <f t="shared" si="1"/>
        <v>Se calcula automáticamente</v>
      </c>
      <c r="L17" s="28" t="str">
        <f t="shared" si="2"/>
        <v>Se calcula automáticamente</v>
      </c>
    </row>
    <row r="18" spans="1:12" ht="66" customHeight="1">
      <c r="A18" s="37">
        <v>113</v>
      </c>
      <c r="B18" s="34"/>
      <c r="C18" s="35"/>
      <c r="D18" s="32" t="s">
        <v>0</v>
      </c>
      <c r="E18" s="32" t="s">
        <v>0</v>
      </c>
      <c r="F18" s="39"/>
      <c r="G18" s="23"/>
      <c r="H18" s="33"/>
      <c r="I18" s="33"/>
      <c r="J18" s="38" t="str">
        <f t="shared" si="0"/>
        <v>Se calcula automáticamente</v>
      </c>
      <c r="K18" s="31" t="str">
        <f t="shared" si="1"/>
        <v>Se calcula automáticamente</v>
      </c>
      <c r="L18" s="28" t="str">
        <f t="shared" si="2"/>
        <v>Se calcula automáticamente</v>
      </c>
    </row>
    <row r="19" spans="1:12" ht="66" customHeight="1">
      <c r="A19" s="37">
        <v>114</v>
      </c>
      <c r="B19" s="34"/>
      <c r="C19" s="35"/>
      <c r="D19" s="32" t="s">
        <v>0</v>
      </c>
      <c r="E19" s="32" t="s">
        <v>0</v>
      </c>
      <c r="F19" s="39"/>
      <c r="G19" s="23"/>
      <c r="H19" s="33"/>
      <c r="I19" s="33"/>
      <c r="J19" s="38" t="str">
        <f t="shared" si="0"/>
        <v>Se calcula automáticamente</v>
      </c>
      <c r="K19" s="31" t="str">
        <f t="shared" si="1"/>
        <v>Se calcula automáticamente</v>
      </c>
      <c r="L19" s="28" t="str">
        <f t="shared" si="2"/>
        <v>Se calcula automáticamente</v>
      </c>
    </row>
    <row r="20" spans="1:12" ht="66" customHeight="1">
      <c r="A20" s="37">
        <v>115</v>
      </c>
      <c r="B20" s="34"/>
      <c r="C20" s="35"/>
      <c r="D20" s="32" t="s">
        <v>0</v>
      </c>
      <c r="E20" s="32" t="s">
        <v>0</v>
      </c>
      <c r="F20" s="39"/>
      <c r="G20" s="23"/>
      <c r="H20" s="33"/>
      <c r="I20" s="33"/>
      <c r="J20" s="38" t="str">
        <f t="shared" si="0"/>
        <v>Se calcula automáticamente</v>
      </c>
      <c r="K20" s="31" t="str">
        <f t="shared" si="1"/>
        <v>Se calcula automáticamente</v>
      </c>
      <c r="L20" s="28" t="str">
        <f t="shared" si="2"/>
        <v>Se calcula automáticamente</v>
      </c>
    </row>
    <row r="21" spans="1:12" ht="66" customHeight="1">
      <c r="A21" s="37">
        <v>116</v>
      </c>
      <c r="B21" s="34"/>
      <c r="C21" s="35"/>
      <c r="D21" s="32" t="s">
        <v>0</v>
      </c>
      <c r="E21" s="32" t="s">
        <v>0</v>
      </c>
      <c r="F21" s="39"/>
      <c r="G21" s="23"/>
      <c r="H21" s="33"/>
      <c r="I21" s="33"/>
      <c r="J21" s="38" t="str">
        <f t="shared" si="0"/>
        <v>Se calcula automáticamente</v>
      </c>
      <c r="K21" s="31" t="str">
        <f t="shared" si="1"/>
        <v>Se calcula automáticamente</v>
      </c>
      <c r="L21" s="28" t="str">
        <f t="shared" si="2"/>
        <v>Se calcula automáticamente</v>
      </c>
    </row>
    <row r="22" spans="1:12" ht="66" customHeight="1">
      <c r="A22" s="37">
        <v>117</v>
      </c>
      <c r="B22" s="34"/>
      <c r="C22" s="35"/>
      <c r="D22" s="32" t="s">
        <v>0</v>
      </c>
      <c r="E22" s="32" t="s">
        <v>0</v>
      </c>
      <c r="F22" s="39"/>
      <c r="G22" s="23"/>
      <c r="H22" s="33"/>
      <c r="I22" s="33"/>
      <c r="J22" s="38" t="str">
        <f t="shared" si="0"/>
        <v>Se calcula automáticamente</v>
      </c>
      <c r="K22" s="31" t="str">
        <f t="shared" si="1"/>
        <v>Se calcula automáticamente</v>
      </c>
      <c r="L22" s="28" t="str">
        <f t="shared" si="2"/>
        <v>Se calcula automáticamente</v>
      </c>
    </row>
    <row r="23" spans="1:12" ht="66" customHeight="1">
      <c r="A23" s="37">
        <v>118</v>
      </c>
      <c r="B23" s="34"/>
      <c r="C23" s="35"/>
      <c r="D23" s="32" t="s">
        <v>0</v>
      </c>
      <c r="E23" s="32" t="s">
        <v>0</v>
      </c>
      <c r="F23" s="39"/>
      <c r="G23" s="23"/>
      <c r="H23" s="33"/>
      <c r="I23" s="33"/>
      <c r="J23" s="38" t="str">
        <f t="shared" si="0"/>
        <v>Se calcula automáticamente</v>
      </c>
      <c r="K23" s="31" t="str">
        <f t="shared" si="1"/>
        <v>Se calcula automáticamente</v>
      </c>
      <c r="L23" s="28" t="str">
        <f t="shared" si="2"/>
        <v>Se calcula automáticamente</v>
      </c>
    </row>
    <row r="24" spans="1:12" ht="66" customHeight="1">
      <c r="A24" s="37">
        <v>119</v>
      </c>
      <c r="B24" s="34"/>
      <c r="C24" s="35"/>
      <c r="D24" s="32" t="s">
        <v>0</v>
      </c>
      <c r="E24" s="32" t="s">
        <v>0</v>
      </c>
      <c r="F24" s="39"/>
      <c r="G24" s="23"/>
      <c r="H24" s="33"/>
      <c r="I24" s="33"/>
      <c r="J24" s="38" t="str">
        <f t="shared" si="0"/>
        <v>Se calcula automáticamente</v>
      </c>
      <c r="K24" s="31" t="str">
        <f t="shared" si="1"/>
        <v>Se calcula automáticamente</v>
      </c>
      <c r="L24" s="28" t="str">
        <f t="shared" si="2"/>
        <v>Se calcula automáticamente</v>
      </c>
    </row>
    <row r="25" spans="1:12" ht="66" customHeight="1">
      <c r="A25" s="37">
        <v>120</v>
      </c>
      <c r="B25" s="34"/>
      <c r="C25" s="35"/>
      <c r="D25" s="32" t="s">
        <v>0</v>
      </c>
      <c r="E25" s="32" t="s">
        <v>0</v>
      </c>
      <c r="F25" s="39"/>
      <c r="G25" s="23"/>
      <c r="H25" s="33"/>
      <c r="I25" s="33"/>
      <c r="J25" s="38" t="str">
        <f t="shared" si="0"/>
        <v>Se calcula automáticamente</v>
      </c>
      <c r="K25" s="31" t="str">
        <f t="shared" si="1"/>
        <v>Se calcula automáticamente</v>
      </c>
      <c r="L25" s="28" t="str">
        <f t="shared" si="2"/>
        <v>Se calcula automáticamente</v>
      </c>
    </row>
    <row r="26" spans="1:12" ht="66" customHeight="1">
      <c r="A26" s="37">
        <v>121</v>
      </c>
      <c r="B26" s="34"/>
      <c r="C26" s="35"/>
      <c r="D26" s="32" t="s">
        <v>0</v>
      </c>
      <c r="E26" s="32" t="s">
        <v>0</v>
      </c>
      <c r="F26" s="39"/>
      <c r="G26" s="23"/>
      <c r="H26" s="33"/>
      <c r="I26" s="33"/>
      <c r="J26" s="38" t="str">
        <f t="shared" si="0"/>
        <v>Se calcula automáticamente</v>
      </c>
      <c r="K26" s="31" t="str">
        <f t="shared" si="1"/>
        <v>Se calcula automáticamente</v>
      </c>
      <c r="L26" s="28" t="str">
        <f t="shared" si="2"/>
        <v>Se calcula automáticamente</v>
      </c>
    </row>
    <row r="27" spans="1:12" ht="66" customHeight="1">
      <c r="A27" s="37">
        <v>122</v>
      </c>
      <c r="B27" s="34"/>
      <c r="C27" s="35"/>
      <c r="D27" s="32" t="s">
        <v>0</v>
      </c>
      <c r="E27" s="32" t="s">
        <v>0</v>
      </c>
      <c r="F27" s="39"/>
      <c r="G27" s="23"/>
      <c r="H27" s="33"/>
      <c r="I27" s="33"/>
      <c r="J27" s="38" t="str">
        <f t="shared" si="0"/>
        <v>Se calcula automáticamente</v>
      </c>
      <c r="K27" s="31" t="str">
        <f t="shared" si="1"/>
        <v>Se calcula automáticamente</v>
      </c>
      <c r="L27" s="28" t="str">
        <f t="shared" si="2"/>
        <v>Se calcula automáticamente</v>
      </c>
    </row>
    <row r="28" spans="1:12" ht="66" customHeight="1">
      <c r="A28" s="37">
        <v>123</v>
      </c>
      <c r="B28" s="34"/>
      <c r="C28" s="35"/>
      <c r="D28" s="32" t="s">
        <v>0</v>
      </c>
      <c r="E28" s="32" t="s">
        <v>0</v>
      </c>
      <c r="F28" s="39"/>
      <c r="G28" s="23"/>
      <c r="H28" s="33"/>
      <c r="I28" s="33"/>
      <c r="J28" s="38" t="str">
        <f t="shared" si="0"/>
        <v>Se calcula automáticamente</v>
      </c>
      <c r="K28" s="31" t="str">
        <f t="shared" si="1"/>
        <v>Se calcula automáticamente</v>
      </c>
      <c r="L28" s="28" t="str">
        <f t="shared" si="2"/>
        <v>Se calcula automáticamente</v>
      </c>
    </row>
    <row r="29" spans="1:12" ht="66" customHeight="1">
      <c r="A29" s="37">
        <v>124</v>
      </c>
      <c r="B29" s="34"/>
      <c r="C29" s="35"/>
      <c r="D29" s="32" t="s">
        <v>0</v>
      </c>
      <c r="E29" s="32" t="s">
        <v>0</v>
      </c>
      <c r="F29" s="39"/>
      <c r="G29" s="23"/>
      <c r="H29" s="33"/>
      <c r="I29" s="33"/>
      <c r="J29" s="38" t="str">
        <f t="shared" si="0"/>
        <v>Se calcula automáticamente</v>
      </c>
      <c r="K29" s="31" t="str">
        <f t="shared" si="1"/>
        <v>Se calcula automáticamente</v>
      </c>
      <c r="L29" s="28" t="str">
        <f t="shared" si="2"/>
        <v>Se calcula automáticamente</v>
      </c>
    </row>
    <row r="30" spans="1:12" ht="66" customHeight="1">
      <c r="A30" s="37">
        <v>125</v>
      </c>
      <c r="B30" s="34"/>
      <c r="C30" s="35"/>
      <c r="D30" s="32" t="s">
        <v>0</v>
      </c>
      <c r="E30" s="32" t="s">
        <v>0</v>
      </c>
      <c r="F30" s="39"/>
      <c r="G30" s="23"/>
      <c r="H30" s="33"/>
      <c r="I30" s="33"/>
      <c r="J30" s="38" t="str">
        <f t="shared" si="0"/>
        <v>Se calcula automáticamente</v>
      </c>
      <c r="K30" s="31" t="str">
        <f t="shared" si="1"/>
        <v>Se calcula automáticamente</v>
      </c>
      <c r="L30" s="28" t="str">
        <f t="shared" si="2"/>
        <v>Se calcula automáticamente</v>
      </c>
    </row>
    <row r="31" spans="1:12" ht="66" customHeight="1">
      <c r="A31" s="37">
        <v>126</v>
      </c>
      <c r="B31" s="34"/>
      <c r="C31" s="35"/>
      <c r="D31" s="32" t="s">
        <v>0</v>
      </c>
      <c r="E31" s="32" t="s">
        <v>0</v>
      </c>
      <c r="F31" s="39"/>
      <c r="G31" s="23"/>
      <c r="H31" s="33"/>
      <c r="I31" s="33"/>
      <c r="J31" s="38" t="str">
        <f t="shared" si="0"/>
        <v>Se calcula automáticamente</v>
      </c>
      <c r="K31" s="31" t="str">
        <f t="shared" si="1"/>
        <v>Se calcula automáticamente</v>
      </c>
      <c r="L31" s="28" t="str">
        <f t="shared" si="2"/>
        <v>Se calcula automáticamente</v>
      </c>
    </row>
    <row r="32" spans="1:12" ht="66" customHeight="1">
      <c r="A32" s="37">
        <v>127</v>
      </c>
      <c r="B32" s="34"/>
      <c r="C32" s="35"/>
      <c r="D32" s="32" t="s">
        <v>0</v>
      </c>
      <c r="E32" s="32" t="s">
        <v>0</v>
      </c>
      <c r="F32" s="39"/>
      <c r="G32" s="23"/>
      <c r="H32" s="33"/>
      <c r="I32" s="33"/>
      <c r="J32" s="38" t="str">
        <f t="shared" si="0"/>
        <v>Se calcula automáticamente</v>
      </c>
      <c r="K32" s="31" t="str">
        <f t="shared" si="1"/>
        <v>Se calcula automáticamente</v>
      </c>
      <c r="L32" s="28" t="str">
        <f t="shared" si="2"/>
        <v>Se calcula automáticamente</v>
      </c>
    </row>
    <row r="33" spans="1:12" ht="66" customHeight="1">
      <c r="A33" s="37">
        <v>128</v>
      </c>
      <c r="B33" s="34"/>
      <c r="C33" s="35"/>
      <c r="D33" s="32" t="s">
        <v>0</v>
      </c>
      <c r="E33" s="32" t="s">
        <v>0</v>
      </c>
      <c r="F33" s="39"/>
      <c r="G33" s="23"/>
      <c r="H33" s="33"/>
      <c r="I33" s="33"/>
      <c r="J33" s="38" t="str">
        <f t="shared" si="0"/>
        <v>Se calcula automáticamente</v>
      </c>
      <c r="K33" s="31" t="str">
        <f t="shared" si="1"/>
        <v>Se calcula automáticamente</v>
      </c>
      <c r="L33" s="28" t="str">
        <f t="shared" si="2"/>
        <v>Se calcula automáticamente</v>
      </c>
    </row>
    <row r="34" spans="1:12" ht="66" customHeight="1">
      <c r="A34" s="37">
        <v>129</v>
      </c>
      <c r="B34" s="34"/>
      <c r="C34" s="35"/>
      <c r="D34" s="32" t="s">
        <v>0</v>
      </c>
      <c r="E34" s="32" t="s">
        <v>0</v>
      </c>
      <c r="F34" s="39"/>
      <c r="G34" s="23"/>
      <c r="H34" s="33"/>
      <c r="I34" s="33"/>
      <c r="J34" s="38" t="str">
        <f t="shared" si="0"/>
        <v>Se calcula automáticamente</v>
      </c>
      <c r="K34" s="31" t="str">
        <f t="shared" si="1"/>
        <v>Se calcula automáticamente</v>
      </c>
      <c r="L34" s="28" t="str">
        <f t="shared" si="2"/>
        <v>Se calcula automáticamente</v>
      </c>
    </row>
    <row r="35" spans="1:12" ht="66" customHeight="1">
      <c r="A35" s="37">
        <v>130</v>
      </c>
      <c r="B35" s="34"/>
      <c r="C35" s="35"/>
      <c r="D35" s="32" t="s">
        <v>0</v>
      </c>
      <c r="E35" s="32" t="s">
        <v>0</v>
      </c>
      <c r="F35" s="39"/>
      <c r="G35" s="23"/>
      <c r="H35" s="33"/>
      <c r="I35" s="33"/>
      <c r="J35" s="38" t="str">
        <f t="shared" si="0"/>
        <v>Se calcula automáticamente</v>
      </c>
      <c r="K35" s="31" t="str">
        <f t="shared" si="1"/>
        <v>Se calcula automáticamente</v>
      </c>
      <c r="L35" s="28" t="str">
        <f t="shared" si="2"/>
        <v>Se calcula automáticamente</v>
      </c>
    </row>
    <row r="36" spans="1:12" ht="66" customHeight="1">
      <c r="A36" s="37">
        <v>131</v>
      </c>
      <c r="B36" s="34"/>
      <c r="C36" s="35"/>
      <c r="D36" s="32" t="s">
        <v>0</v>
      </c>
      <c r="E36" s="32" t="s">
        <v>0</v>
      </c>
      <c r="F36" s="39"/>
      <c r="G36" s="23"/>
      <c r="H36" s="33"/>
      <c r="I36" s="33"/>
      <c r="J36" s="38" t="str">
        <f t="shared" si="0"/>
        <v>Se calcula automáticamente</v>
      </c>
      <c r="K36" s="31" t="str">
        <f t="shared" si="1"/>
        <v>Se calcula automáticamente</v>
      </c>
      <c r="L36" s="28" t="str">
        <f t="shared" si="2"/>
        <v>Se calcula automáticamente</v>
      </c>
    </row>
    <row r="37" spans="1:12" ht="66" customHeight="1">
      <c r="A37" s="37">
        <v>132</v>
      </c>
      <c r="B37" s="34"/>
      <c r="C37" s="35"/>
      <c r="D37" s="32" t="s">
        <v>0</v>
      </c>
      <c r="E37" s="32" t="s">
        <v>0</v>
      </c>
      <c r="F37" s="39"/>
      <c r="G37" s="23"/>
      <c r="H37" s="33"/>
      <c r="I37" s="33"/>
      <c r="J37" s="38" t="str">
        <f t="shared" si="0"/>
        <v>Se calcula automáticamente</v>
      </c>
      <c r="K37" s="31" t="str">
        <f t="shared" si="1"/>
        <v>Se calcula automáticamente</v>
      </c>
      <c r="L37" s="28" t="str">
        <f t="shared" si="2"/>
        <v>Se calcula automáticamente</v>
      </c>
    </row>
    <row r="38" spans="1:12" ht="66" customHeight="1">
      <c r="A38" s="37">
        <v>133</v>
      </c>
      <c r="B38" s="34"/>
      <c r="C38" s="35"/>
      <c r="D38" s="32" t="s">
        <v>0</v>
      </c>
      <c r="E38" s="32" t="s">
        <v>0</v>
      </c>
      <c r="F38" s="39"/>
      <c r="G38" s="23"/>
      <c r="H38" s="33"/>
      <c r="I38" s="33"/>
      <c r="J38" s="38" t="str">
        <f t="shared" si="0"/>
        <v>Se calcula automáticamente</v>
      </c>
      <c r="K38" s="31" t="str">
        <f t="shared" si="1"/>
        <v>Se calcula automáticamente</v>
      </c>
      <c r="L38" s="28" t="str">
        <f t="shared" si="2"/>
        <v>Se calcula automáticamente</v>
      </c>
    </row>
    <row r="39" spans="1:12" ht="66" customHeight="1">
      <c r="A39" s="37">
        <v>134</v>
      </c>
      <c r="B39" s="34"/>
      <c r="C39" s="35"/>
      <c r="D39" s="32" t="s">
        <v>0</v>
      </c>
      <c r="E39" s="32" t="s">
        <v>0</v>
      </c>
      <c r="F39" s="39"/>
      <c r="G39" s="23"/>
      <c r="H39" s="33"/>
      <c r="I39" s="33"/>
      <c r="J39" s="38" t="str">
        <f t="shared" si="0"/>
        <v>Se calcula automáticamente</v>
      </c>
      <c r="K39" s="31" t="str">
        <f t="shared" si="1"/>
        <v>Se calcula automáticamente</v>
      </c>
      <c r="L39" s="28" t="str">
        <f t="shared" si="2"/>
        <v>Se calcula automáticamente</v>
      </c>
    </row>
    <row r="40" spans="1:12" ht="66" customHeight="1">
      <c r="A40" s="37">
        <v>135</v>
      </c>
      <c r="B40" s="34"/>
      <c r="C40" s="35"/>
      <c r="D40" s="32" t="s">
        <v>0</v>
      </c>
      <c r="E40" s="32" t="s">
        <v>0</v>
      </c>
      <c r="F40" s="39"/>
      <c r="G40" s="23"/>
      <c r="H40" s="33"/>
      <c r="I40" s="33"/>
      <c r="J40" s="38" t="str">
        <f t="shared" si="0"/>
        <v>Se calcula automáticamente</v>
      </c>
      <c r="K40" s="31" t="str">
        <f t="shared" si="1"/>
        <v>Se calcula automáticamente</v>
      </c>
      <c r="L40" s="28" t="str">
        <f t="shared" si="2"/>
        <v>Se calcula automáticamente</v>
      </c>
    </row>
    <row r="41" spans="1:12" ht="66" customHeight="1">
      <c r="A41" s="37">
        <v>136</v>
      </c>
      <c r="B41" s="34"/>
      <c r="C41" s="35"/>
      <c r="D41" s="32" t="s">
        <v>0</v>
      </c>
      <c r="E41" s="32" t="s">
        <v>0</v>
      </c>
      <c r="F41" s="39"/>
      <c r="G41" s="23"/>
      <c r="H41" s="33"/>
      <c r="I41" s="33"/>
      <c r="J41" s="38" t="str">
        <f t="shared" si="0"/>
        <v>Se calcula automáticamente</v>
      </c>
      <c r="K41" s="31" t="str">
        <f t="shared" si="1"/>
        <v>Se calcula automáticamente</v>
      </c>
      <c r="L41" s="28" t="str">
        <f t="shared" si="2"/>
        <v>Se calcula automáticamente</v>
      </c>
    </row>
    <row r="42" spans="1:12" ht="66" customHeight="1">
      <c r="A42" s="37">
        <v>137</v>
      </c>
      <c r="B42" s="34"/>
      <c r="C42" s="35"/>
      <c r="D42" s="32" t="s">
        <v>0</v>
      </c>
      <c r="E42" s="32" t="s">
        <v>0</v>
      </c>
      <c r="F42" s="39"/>
      <c r="G42" s="23"/>
      <c r="H42" s="33"/>
      <c r="I42" s="33"/>
      <c r="J42" s="38" t="str">
        <f t="shared" si="0"/>
        <v>Se calcula automáticamente</v>
      </c>
      <c r="K42" s="31" t="str">
        <f t="shared" si="1"/>
        <v>Se calcula automáticamente</v>
      </c>
      <c r="L42" s="28" t="str">
        <f t="shared" si="2"/>
        <v>Se calcula automáticamente</v>
      </c>
    </row>
    <row r="43" spans="1:12" ht="66" customHeight="1">
      <c r="A43" s="37">
        <v>138</v>
      </c>
      <c r="B43" s="34"/>
      <c r="C43" s="35"/>
      <c r="D43" s="32" t="s">
        <v>0</v>
      </c>
      <c r="E43" s="32" t="s">
        <v>0</v>
      </c>
      <c r="F43" s="39"/>
      <c r="G43" s="23"/>
      <c r="H43" s="33"/>
      <c r="I43" s="33"/>
      <c r="J43" s="38" t="str">
        <f t="shared" si="0"/>
        <v>Se calcula automáticamente</v>
      </c>
      <c r="K43" s="31" t="str">
        <f t="shared" si="1"/>
        <v>Se calcula automáticamente</v>
      </c>
      <c r="L43" s="28" t="str">
        <f t="shared" si="2"/>
        <v>Se calcula automáticamente</v>
      </c>
    </row>
    <row r="44" spans="1:12" ht="66" customHeight="1">
      <c r="A44" s="37">
        <v>139</v>
      </c>
      <c r="B44" s="34"/>
      <c r="C44" s="35"/>
      <c r="D44" s="32" t="s">
        <v>0</v>
      </c>
      <c r="E44" s="32" t="s">
        <v>0</v>
      </c>
      <c r="F44" s="39"/>
      <c r="G44" s="23"/>
      <c r="H44" s="33"/>
      <c r="I44" s="33"/>
      <c r="J44" s="38" t="str">
        <f t="shared" si="0"/>
        <v>Se calcula automáticamente</v>
      </c>
      <c r="K44" s="31" t="str">
        <f t="shared" si="1"/>
        <v>Se calcula automáticamente</v>
      </c>
      <c r="L44" s="28" t="str">
        <f t="shared" si="2"/>
        <v>Se calcula automáticamente</v>
      </c>
    </row>
    <row r="45" spans="1:12" ht="66" customHeight="1">
      <c r="A45" s="37">
        <v>140</v>
      </c>
      <c r="B45" s="34"/>
      <c r="C45" s="35"/>
      <c r="D45" s="32" t="s">
        <v>0</v>
      </c>
      <c r="E45" s="32" t="s">
        <v>0</v>
      </c>
      <c r="F45" s="39"/>
      <c r="G45" s="23"/>
      <c r="H45" s="33"/>
      <c r="I45" s="33"/>
      <c r="J45" s="38" t="str">
        <f t="shared" si="0"/>
        <v>Se calcula automáticamente</v>
      </c>
      <c r="K45" s="31" t="str">
        <f t="shared" si="1"/>
        <v>Se calcula automáticamente</v>
      </c>
      <c r="L45" s="28" t="str">
        <f t="shared" si="2"/>
        <v>Se calcula automáticamente</v>
      </c>
    </row>
    <row r="46" spans="1:12" ht="66" customHeight="1">
      <c r="A46" s="37">
        <v>141</v>
      </c>
      <c r="B46" s="34"/>
      <c r="C46" s="35"/>
      <c r="D46" s="32" t="s">
        <v>0</v>
      </c>
      <c r="E46" s="32" t="s">
        <v>0</v>
      </c>
      <c r="F46" s="39"/>
      <c r="G46" s="23"/>
      <c r="H46" s="33"/>
      <c r="I46" s="33"/>
      <c r="J46" s="38" t="str">
        <f t="shared" si="0"/>
        <v>Se calcula automáticamente</v>
      </c>
      <c r="K46" s="31" t="str">
        <f t="shared" si="1"/>
        <v>Se calcula automáticamente</v>
      </c>
      <c r="L46" s="28" t="str">
        <f t="shared" si="2"/>
        <v>Se calcula automáticamente</v>
      </c>
    </row>
    <row r="47" spans="1:12" ht="66" customHeight="1">
      <c r="A47" s="37">
        <v>142</v>
      </c>
      <c r="B47" s="34"/>
      <c r="C47" s="35"/>
      <c r="D47" s="32" t="s">
        <v>0</v>
      </c>
      <c r="E47" s="32" t="s">
        <v>0</v>
      </c>
      <c r="F47" s="39"/>
      <c r="G47" s="23"/>
      <c r="H47" s="33"/>
      <c r="I47" s="33"/>
      <c r="J47" s="38" t="str">
        <f t="shared" si="0"/>
        <v>Se calcula automáticamente</v>
      </c>
      <c r="K47" s="31" t="str">
        <f t="shared" si="1"/>
        <v>Se calcula automáticamente</v>
      </c>
      <c r="L47" s="28" t="str">
        <f t="shared" si="2"/>
        <v>Se calcula automáticamente</v>
      </c>
    </row>
    <row r="48" spans="1:12" ht="66" customHeight="1">
      <c r="A48" s="37">
        <v>143</v>
      </c>
      <c r="B48" s="34"/>
      <c r="C48" s="35"/>
      <c r="D48" s="32" t="s">
        <v>0</v>
      </c>
      <c r="E48" s="32" t="s">
        <v>0</v>
      </c>
      <c r="F48" s="39"/>
      <c r="G48" s="23"/>
      <c r="H48" s="33"/>
      <c r="I48" s="33"/>
      <c r="J48" s="38" t="str">
        <f t="shared" si="0"/>
        <v>Se calcula automáticamente</v>
      </c>
      <c r="K48" s="31" t="str">
        <f t="shared" si="1"/>
        <v>Se calcula automáticamente</v>
      </c>
      <c r="L48" s="28" t="str">
        <f t="shared" si="2"/>
        <v>Se calcula automáticamente</v>
      </c>
    </row>
    <row r="49" spans="1:12" ht="66" customHeight="1">
      <c r="A49" s="37">
        <v>144</v>
      </c>
      <c r="B49" s="34"/>
      <c r="C49" s="35"/>
      <c r="D49" s="32" t="s">
        <v>0</v>
      </c>
      <c r="E49" s="32" t="s">
        <v>0</v>
      </c>
      <c r="F49" s="39"/>
      <c r="G49" s="23"/>
      <c r="H49" s="33"/>
      <c r="I49" s="33"/>
      <c r="J49" s="38" t="str">
        <f t="shared" si="0"/>
        <v>Se calcula automáticamente</v>
      </c>
      <c r="K49" s="31" t="str">
        <f t="shared" si="1"/>
        <v>Se calcula automáticamente</v>
      </c>
      <c r="L49" s="28" t="str">
        <f t="shared" si="2"/>
        <v>Se calcula automáticamente</v>
      </c>
    </row>
    <row r="50" spans="1:12" ht="66" customHeight="1">
      <c r="A50" s="37">
        <v>145</v>
      </c>
      <c r="B50" s="34"/>
      <c r="C50" s="35"/>
      <c r="D50" s="32" t="s">
        <v>0</v>
      </c>
      <c r="E50" s="32" t="s">
        <v>0</v>
      </c>
      <c r="F50" s="39"/>
      <c r="G50" s="23"/>
      <c r="H50" s="33"/>
      <c r="I50" s="33"/>
      <c r="J50" s="38" t="str">
        <f t="shared" si="0"/>
        <v>Se calcula automáticamente</v>
      </c>
      <c r="K50" s="31" t="str">
        <f t="shared" si="1"/>
        <v>Se calcula automáticamente</v>
      </c>
      <c r="L50" s="28" t="str">
        <f t="shared" si="2"/>
        <v>Se calcula automáticamente</v>
      </c>
    </row>
    <row r="51" spans="1:12" ht="66" customHeight="1">
      <c r="A51" s="37">
        <v>146</v>
      </c>
      <c r="B51" s="34"/>
      <c r="C51" s="35"/>
      <c r="D51" s="32" t="s">
        <v>0</v>
      </c>
      <c r="E51" s="32" t="s">
        <v>0</v>
      </c>
      <c r="F51" s="39"/>
      <c r="G51" s="23"/>
      <c r="H51" s="33"/>
      <c r="I51" s="33"/>
      <c r="J51" s="38" t="str">
        <f t="shared" si="0"/>
        <v>Se calcula automáticamente</v>
      </c>
      <c r="K51" s="31" t="str">
        <f t="shared" si="1"/>
        <v>Se calcula automáticamente</v>
      </c>
      <c r="L51" s="28" t="str">
        <f t="shared" si="2"/>
        <v>Se calcula automáticamente</v>
      </c>
    </row>
    <row r="52" spans="1:12" ht="66" customHeight="1">
      <c r="A52" s="37">
        <v>147</v>
      </c>
      <c r="B52" s="34"/>
      <c r="C52" s="35"/>
      <c r="D52" s="32" t="s">
        <v>0</v>
      </c>
      <c r="E52" s="32" t="s">
        <v>0</v>
      </c>
      <c r="F52" s="39"/>
      <c r="G52" s="23"/>
      <c r="H52" s="33"/>
      <c r="I52" s="33"/>
      <c r="J52" s="38" t="str">
        <f t="shared" si="0"/>
        <v>Se calcula automáticamente</v>
      </c>
      <c r="K52" s="31" t="str">
        <f t="shared" si="1"/>
        <v>Se calcula automáticamente</v>
      </c>
      <c r="L52" s="28" t="str">
        <f t="shared" si="2"/>
        <v>Se calcula automáticamente</v>
      </c>
    </row>
    <row r="53" spans="1:12" ht="66" customHeight="1">
      <c r="A53" s="37">
        <v>148</v>
      </c>
      <c r="B53" s="34"/>
      <c r="C53" s="35"/>
      <c r="D53" s="32" t="s">
        <v>0</v>
      </c>
      <c r="E53" s="32" t="s">
        <v>0</v>
      </c>
      <c r="F53" s="39"/>
      <c r="G53" s="23"/>
      <c r="H53" s="33"/>
      <c r="I53" s="33"/>
      <c r="J53" s="38" t="str">
        <f t="shared" si="0"/>
        <v>Se calcula automáticamente</v>
      </c>
      <c r="K53" s="31" t="str">
        <f t="shared" si="1"/>
        <v>Se calcula automáticamente</v>
      </c>
      <c r="L53" s="28" t="str">
        <f t="shared" si="2"/>
        <v>Se calcula automáticamente</v>
      </c>
    </row>
    <row r="54" spans="1:12" ht="66" customHeight="1">
      <c r="A54" s="37">
        <v>149</v>
      </c>
      <c r="B54" s="34"/>
      <c r="C54" s="35"/>
      <c r="D54" s="32" t="s">
        <v>0</v>
      </c>
      <c r="E54" s="32" t="s">
        <v>0</v>
      </c>
      <c r="F54" s="39"/>
      <c r="G54" s="23"/>
      <c r="H54" s="33"/>
      <c r="I54" s="33"/>
      <c r="J54" s="38" t="str">
        <f t="shared" si="0"/>
        <v>Se calcula automáticamente</v>
      </c>
      <c r="K54" s="31" t="str">
        <f t="shared" si="1"/>
        <v>Se calcula automáticamente</v>
      </c>
      <c r="L54" s="28" t="str">
        <f t="shared" si="2"/>
        <v>Se calcula automáticamente</v>
      </c>
    </row>
    <row r="55" spans="1:12" ht="66" customHeight="1">
      <c r="A55" s="37">
        <v>150</v>
      </c>
      <c r="B55" s="34"/>
      <c r="C55" s="35"/>
      <c r="D55" s="32" t="s">
        <v>0</v>
      </c>
      <c r="E55" s="32" t="s">
        <v>0</v>
      </c>
      <c r="F55" s="39"/>
      <c r="G55" s="23"/>
      <c r="H55" s="33"/>
      <c r="I55" s="33"/>
      <c r="J55" s="38" t="str">
        <f t="shared" si="0"/>
        <v>Se calcula automáticamente</v>
      </c>
      <c r="K55" s="31" t="str">
        <f t="shared" si="1"/>
        <v>Se calcula automáticamente</v>
      </c>
      <c r="L55" s="28" t="str">
        <f t="shared" si="2"/>
        <v>Se calcula automáticamente</v>
      </c>
    </row>
    <row r="56" spans="1:12" ht="66" customHeight="1">
      <c r="A56" s="37">
        <v>151</v>
      </c>
      <c r="B56" s="34"/>
      <c r="C56" s="35"/>
      <c r="D56" s="32" t="s">
        <v>0</v>
      </c>
      <c r="E56" s="32" t="s">
        <v>0</v>
      </c>
      <c r="F56" s="39"/>
      <c r="G56" s="23"/>
      <c r="H56" s="33"/>
      <c r="I56" s="33"/>
      <c r="J56" s="38" t="str">
        <f t="shared" si="0"/>
        <v>Se calcula automáticamente</v>
      </c>
      <c r="K56" s="31" t="str">
        <f t="shared" si="1"/>
        <v>Se calcula automáticamente</v>
      </c>
      <c r="L56" s="28" t="str">
        <f t="shared" si="2"/>
        <v>Se calcula automáticamente</v>
      </c>
    </row>
    <row r="57" spans="1:12" ht="66" customHeight="1">
      <c r="A57" s="37">
        <v>152</v>
      </c>
      <c r="B57" s="34"/>
      <c r="C57" s="35"/>
      <c r="D57" s="32" t="s">
        <v>0</v>
      </c>
      <c r="E57" s="32" t="s">
        <v>0</v>
      </c>
      <c r="F57" s="39"/>
      <c r="G57" s="23"/>
      <c r="H57" s="33"/>
      <c r="I57" s="33"/>
      <c r="J57" s="38" t="str">
        <f t="shared" si="0"/>
        <v>Se calcula automáticamente</v>
      </c>
      <c r="K57" s="31" t="str">
        <f t="shared" si="1"/>
        <v>Se calcula automáticamente</v>
      </c>
      <c r="L57" s="28" t="str">
        <f t="shared" si="2"/>
        <v>Se calcula automáticamente</v>
      </c>
    </row>
    <row r="58" spans="1:12" ht="66" customHeight="1">
      <c r="A58" s="37">
        <v>153</v>
      </c>
      <c r="B58" s="34"/>
      <c r="C58" s="35"/>
      <c r="D58" s="32" t="s">
        <v>0</v>
      </c>
      <c r="E58" s="32" t="s">
        <v>0</v>
      </c>
      <c r="F58" s="39"/>
      <c r="G58" s="23"/>
      <c r="H58" s="33"/>
      <c r="I58" s="33"/>
      <c r="J58" s="38" t="str">
        <f t="shared" si="0"/>
        <v>Se calcula automáticamente</v>
      </c>
      <c r="K58" s="31" t="str">
        <f t="shared" si="1"/>
        <v>Se calcula automáticamente</v>
      </c>
      <c r="L58" s="28" t="str">
        <f t="shared" si="2"/>
        <v>Se calcula automáticamente</v>
      </c>
    </row>
    <row r="59" spans="1:12" ht="66" customHeight="1">
      <c r="A59" s="37">
        <v>154</v>
      </c>
      <c r="B59" s="34"/>
      <c r="C59" s="35"/>
      <c r="D59" s="32" t="s">
        <v>0</v>
      </c>
      <c r="E59" s="32" t="s">
        <v>0</v>
      </c>
      <c r="F59" s="39"/>
      <c r="G59" s="23"/>
      <c r="H59" s="33"/>
      <c r="I59" s="33"/>
      <c r="J59" s="38" t="str">
        <f t="shared" si="0"/>
        <v>Se calcula automáticamente</v>
      </c>
      <c r="K59" s="31" t="str">
        <f t="shared" si="1"/>
        <v>Se calcula automáticamente</v>
      </c>
      <c r="L59" s="28" t="str">
        <f t="shared" si="2"/>
        <v>Se calcula automáticamente</v>
      </c>
    </row>
    <row r="60" spans="1:12" ht="66" customHeight="1">
      <c r="A60" s="37">
        <v>155</v>
      </c>
      <c r="B60" s="34"/>
      <c r="C60" s="35"/>
      <c r="D60" s="32" t="s">
        <v>0</v>
      </c>
      <c r="E60" s="32" t="s">
        <v>0</v>
      </c>
      <c r="F60" s="39"/>
      <c r="G60" s="23"/>
      <c r="H60" s="33"/>
      <c r="I60" s="33"/>
      <c r="J60" s="38" t="str">
        <f t="shared" si="0"/>
        <v>Se calcula automáticamente</v>
      </c>
      <c r="K60" s="31" t="str">
        <f t="shared" si="1"/>
        <v>Se calcula automáticamente</v>
      </c>
      <c r="L60" s="28" t="str">
        <f t="shared" si="2"/>
        <v>Se calcula automáticamente</v>
      </c>
    </row>
    <row r="61" spans="1:12" ht="66" customHeight="1">
      <c r="A61" s="37">
        <v>156</v>
      </c>
      <c r="B61" s="34"/>
      <c r="C61" s="35"/>
      <c r="D61" s="32" t="s">
        <v>0</v>
      </c>
      <c r="E61" s="32" t="s">
        <v>0</v>
      </c>
      <c r="F61" s="39"/>
      <c r="G61" s="23"/>
      <c r="H61" s="33"/>
      <c r="I61" s="33"/>
      <c r="J61" s="38" t="str">
        <f t="shared" si="0"/>
        <v>Se calcula automáticamente</v>
      </c>
      <c r="K61" s="31" t="str">
        <f t="shared" si="1"/>
        <v>Se calcula automáticamente</v>
      </c>
      <c r="L61" s="28" t="str">
        <f t="shared" si="2"/>
        <v>Se calcula automáticamente</v>
      </c>
    </row>
    <row r="62" spans="1:12" ht="66" customHeight="1">
      <c r="A62" s="37">
        <v>157</v>
      </c>
      <c r="B62" s="34"/>
      <c r="C62" s="35"/>
      <c r="D62" s="32" t="s">
        <v>0</v>
      </c>
      <c r="E62" s="32" t="s">
        <v>0</v>
      </c>
      <c r="F62" s="39"/>
      <c r="G62" s="23"/>
      <c r="H62" s="33"/>
      <c r="I62" s="33"/>
      <c r="J62" s="38" t="str">
        <f t="shared" si="0"/>
        <v>Se calcula automáticamente</v>
      </c>
      <c r="K62" s="31" t="str">
        <f t="shared" si="1"/>
        <v>Se calcula automáticamente</v>
      </c>
      <c r="L62" s="28" t="str">
        <f t="shared" si="2"/>
        <v>Se calcula automáticamente</v>
      </c>
    </row>
    <row r="63" spans="1:12" ht="66" customHeight="1">
      <c r="A63" s="37">
        <v>158</v>
      </c>
      <c r="B63" s="34"/>
      <c r="C63" s="35"/>
      <c r="D63" s="32" t="s">
        <v>0</v>
      </c>
      <c r="E63" s="32" t="s">
        <v>0</v>
      </c>
      <c r="F63" s="39"/>
      <c r="G63" s="23"/>
      <c r="H63" s="33"/>
      <c r="I63" s="33"/>
      <c r="J63" s="38" t="str">
        <f t="shared" si="0"/>
        <v>Se calcula automáticamente</v>
      </c>
      <c r="K63" s="31" t="str">
        <f t="shared" si="1"/>
        <v>Se calcula automáticamente</v>
      </c>
      <c r="L63" s="28" t="str">
        <f t="shared" si="2"/>
        <v>Se calcula automáticamente</v>
      </c>
    </row>
    <row r="64" spans="1:12" ht="66" customHeight="1">
      <c r="A64" s="37">
        <v>159</v>
      </c>
      <c r="B64" s="34"/>
      <c r="C64" s="35"/>
      <c r="D64" s="32" t="s">
        <v>0</v>
      </c>
      <c r="E64" s="32" t="s">
        <v>0</v>
      </c>
      <c r="F64" s="39"/>
      <c r="G64" s="23"/>
      <c r="H64" s="33"/>
      <c r="I64" s="33"/>
      <c r="J64" s="38" t="str">
        <f t="shared" si="0"/>
        <v>Se calcula automáticamente</v>
      </c>
      <c r="K64" s="31" t="str">
        <f t="shared" si="1"/>
        <v>Se calcula automáticamente</v>
      </c>
      <c r="L64" s="28" t="str">
        <f t="shared" si="2"/>
        <v>Se calcula automáticamente</v>
      </c>
    </row>
    <row r="65" spans="1:12" ht="66" customHeight="1">
      <c r="A65" s="37">
        <v>160</v>
      </c>
      <c r="B65" s="34"/>
      <c r="C65" s="35"/>
      <c r="D65" s="32" t="s">
        <v>0</v>
      </c>
      <c r="E65" s="32" t="s">
        <v>0</v>
      </c>
      <c r="F65" s="39"/>
      <c r="G65" s="23"/>
      <c r="H65" s="33"/>
      <c r="I65" s="33"/>
      <c r="J65" s="38" t="str">
        <f t="shared" si="0"/>
        <v>Se calcula automáticamente</v>
      </c>
      <c r="K65" s="31" t="str">
        <f t="shared" si="1"/>
        <v>Se calcula automáticamente</v>
      </c>
      <c r="L65" s="28" t="str">
        <f t="shared" si="2"/>
        <v>Se calcula automáticamente</v>
      </c>
    </row>
    <row r="66" spans="1:12" ht="66" customHeight="1">
      <c r="A66" s="37">
        <v>161</v>
      </c>
      <c r="B66" s="34"/>
      <c r="C66" s="35"/>
      <c r="D66" s="32" t="s">
        <v>0</v>
      </c>
      <c r="E66" s="32" t="s">
        <v>0</v>
      </c>
      <c r="F66" s="39"/>
      <c r="G66" s="23"/>
      <c r="H66" s="33"/>
      <c r="I66" s="33"/>
      <c r="J66" s="38" t="str">
        <f t="shared" si="0"/>
        <v>Se calcula automáticamente</v>
      </c>
      <c r="K66" s="31" t="str">
        <f t="shared" si="1"/>
        <v>Se calcula automáticamente</v>
      </c>
      <c r="L66" s="28" t="str">
        <f t="shared" si="2"/>
        <v>Se calcula automáticamente</v>
      </c>
    </row>
    <row r="67" spans="1:12" ht="66" customHeight="1">
      <c r="A67" s="37">
        <v>162</v>
      </c>
      <c r="B67" s="34"/>
      <c r="C67" s="35"/>
      <c r="D67" s="32" t="s">
        <v>0</v>
      </c>
      <c r="E67" s="32" t="s">
        <v>0</v>
      </c>
      <c r="F67" s="39"/>
      <c r="G67" s="23"/>
      <c r="H67" s="33"/>
      <c r="I67" s="33"/>
      <c r="J67" s="38" t="str">
        <f t="shared" si="0"/>
        <v>Se calcula automáticamente</v>
      </c>
      <c r="K67" s="31" t="str">
        <f t="shared" si="1"/>
        <v>Se calcula automáticamente</v>
      </c>
      <c r="L67" s="28" t="str">
        <f t="shared" si="2"/>
        <v>Se calcula automáticamente</v>
      </c>
    </row>
    <row r="68" spans="1:12" ht="66" customHeight="1">
      <c r="A68" s="37">
        <v>163</v>
      </c>
      <c r="B68" s="34"/>
      <c r="C68" s="35"/>
      <c r="D68" s="32" t="s">
        <v>0</v>
      </c>
      <c r="E68" s="32" t="s">
        <v>0</v>
      </c>
      <c r="F68" s="39"/>
      <c r="G68" s="23"/>
      <c r="H68" s="33"/>
      <c r="I68" s="33"/>
      <c r="J68" s="38" t="str">
        <f t="shared" si="0"/>
        <v>Se calcula automáticamente</v>
      </c>
      <c r="K68" s="31" t="str">
        <f t="shared" si="1"/>
        <v>Se calcula automáticamente</v>
      </c>
      <c r="L68" s="28" t="str">
        <f t="shared" si="2"/>
        <v>Se calcula automáticamente</v>
      </c>
    </row>
    <row r="69" spans="1:12" ht="66" customHeight="1">
      <c r="A69" s="37">
        <v>164</v>
      </c>
      <c r="B69" s="34"/>
      <c r="C69" s="35"/>
      <c r="D69" s="32" t="s">
        <v>0</v>
      </c>
      <c r="E69" s="32" t="s">
        <v>0</v>
      </c>
      <c r="F69" s="39"/>
      <c r="G69" s="23"/>
      <c r="H69" s="33"/>
      <c r="I69" s="33"/>
      <c r="J69" s="38" t="str">
        <f t="shared" si="0"/>
        <v>Se calcula automáticamente</v>
      </c>
      <c r="K69" s="31" t="str">
        <f t="shared" si="1"/>
        <v>Se calcula automáticamente</v>
      </c>
      <c r="L69" s="28" t="str">
        <f t="shared" si="2"/>
        <v>Se calcula automáticamente</v>
      </c>
    </row>
    <row r="70" spans="1:12" ht="66" customHeight="1">
      <c r="A70" s="37">
        <v>165</v>
      </c>
      <c r="B70" s="34"/>
      <c r="C70" s="35"/>
      <c r="D70" s="32" t="s">
        <v>0</v>
      </c>
      <c r="E70" s="32" t="s">
        <v>0</v>
      </c>
      <c r="F70" s="39"/>
      <c r="G70" s="23"/>
      <c r="H70" s="33"/>
      <c r="I70" s="33"/>
      <c r="J70" s="38" t="str">
        <f t="shared" si="0"/>
        <v>Se calcula automáticamente</v>
      </c>
      <c r="K70" s="31" t="str">
        <f t="shared" si="1"/>
        <v>Se calcula automáticamente</v>
      </c>
      <c r="L70" s="28" t="str">
        <f t="shared" si="2"/>
        <v>Se calcula automáticamente</v>
      </c>
    </row>
    <row r="71" spans="1:12" ht="66" customHeight="1">
      <c r="A71" s="37">
        <v>166</v>
      </c>
      <c r="B71" s="34"/>
      <c r="C71" s="35"/>
      <c r="D71" s="32" t="s">
        <v>0</v>
      </c>
      <c r="E71" s="32" t="s">
        <v>0</v>
      </c>
      <c r="F71" s="39"/>
      <c r="G71" s="23"/>
      <c r="H71" s="33"/>
      <c r="I71" s="33"/>
      <c r="J71" s="38" t="str">
        <f t="shared" ref="J71:J105" si="3">IF(H71&gt;0,(+H71-I71),"Se calcula automáticamente")</f>
        <v>Se calcula automáticamente</v>
      </c>
      <c r="K71" s="31" t="str">
        <f t="shared" ref="K71:K105" si="4">IF(H71&gt;0,I71/H71,"Se calcula automáticamente")</f>
        <v>Se calcula automáticamente</v>
      </c>
      <c r="L71" s="28" t="str">
        <f t="shared" ref="L71:L105" si="5">IF(K71="Se calcula automáticamente","Se calcula automáticamente",IF(K71=0,"SIN EJECUTAR",IF(J71&gt;0,"EN EJECUCIÓN",IF(J71&lt;=0,"EJECUTADO"))))</f>
        <v>Se calcula automáticamente</v>
      </c>
    </row>
    <row r="72" spans="1:12" ht="66" customHeight="1">
      <c r="A72" s="37">
        <v>167</v>
      </c>
      <c r="B72" s="34"/>
      <c r="C72" s="35"/>
      <c r="D72" s="32" t="s">
        <v>0</v>
      </c>
      <c r="E72" s="32" t="s">
        <v>0</v>
      </c>
      <c r="F72" s="39"/>
      <c r="G72" s="23"/>
      <c r="H72" s="33"/>
      <c r="I72" s="33"/>
      <c r="J72" s="38" t="str">
        <f t="shared" si="3"/>
        <v>Se calcula automáticamente</v>
      </c>
      <c r="K72" s="31" t="str">
        <f t="shared" si="4"/>
        <v>Se calcula automáticamente</v>
      </c>
      <c r="L72" s="28" t="str">
        <f t="shared" si="5"/>
        <v>Se calcula automáticamente</v>
      </c>
    </row>
    <row r="73" spans="1:12" ht="66" customHeight="1">
      <c r="A73" s="37">
        <v>168</v>
      </c>
      <c r="B73" s="34"/>
      <c r="C73" s="35"/>
      <c r="D73" s="32" t="s">
        <v>0</v>
      </c>
      <c r="E73" s="32" t="s">
        <v>0</v>
      </c>
      <c r="F73" s="39"/>
      <c r="G73" s="23"/>
      <c r="H73" s="33"/>
      <c r="I73" s="33"/>
      <c r="J73" s="38" t="str">
        <f t="shared" si="3"/>
        <v>Se calcula automáticamente</v>
      </c>
      <c r="K73" s="31" t="str">
        <f t="shared" si="4"/>
        <v>Se calcula automáticamente</v>
      </c>
      <c r="L73" s="28" t="str">
        <f t="shared" si="5"/>
        <v>Se calcula automáticamente</v>
      </c>
    </row>
    <row r="74" spans="1:12" ht="66" customHeight="1">
      <c r="A74" s="37">
        <v>169</v>
      </c>
      <c r="B74" s="34"/>
      <c r="C74" s="35"/>
      <c r="D74" s="32" t="s">
        <v>0</v>
      </c>
      <c r="E74" s="32" t="s">
        <v>0</v>
      </c>
      <c r="F74" s="39"/>
      <c r="G74" s="23"/>
      <c r="H74" s="33"/>
      <c r="I74" s="33"/>
      <c r="J74" s="38" t="str">
        <f t="shared" si="3"/>
        <v>Se calcula automáticamente</v>
      </c>
      <c r="K74" s="31" t="str">
        <f t="shared" si="4"/>
        <v>Se calcula automáticamente</v>
      </c>
      <c r="L74" s="28" t="str">
        <f t="shared" si="5"/>
        <v>Se calcula automáticamente</v>
      </c>
    </row>
    <row r="75" spans="1:12" ht="66" customHeight="1">
      <c r="A75" s="37">
        <v>170</v>
      </c>
      <c r="B75" s="34"/>
      <c r="C75" s="35"/>
      <c r="D75" s="32" t="s">
        <v>0</v>
      </c>
      <c r="E75" s="32" t="s">
        <v>0</v>
      </c>
      <c r="F75" s="39"/>
      <c r="G75" s="23"/>
      <c r="H75" s="33"/>
      <c r="I75" s="33"/>
      <c r="J75" s="38" t="str">
        <f t="shared" si="3"/>
        <v>Se calcula automáticamente</v>
      </c>
      <c r="K75" s="31" t="str">
        <f t="shared" si="4"/>
        <v>Se calcula automáticamente</v>
      </c>
      <c r="L75" s="28" t="str">
        <f t="shared" si="5"/>
        <v>Se calcula automáticamente</v>
      </c>
    </row>
    <row r="76" spans="1:12" ht="66" customHeight="1">
      <c r="A76" s="37">
        <v>171</v>
      </c>
      <c r="B76" s="34"/>
      <c r="C76" s="35"/>
      <c r="D76" s="32" t="s">
        <v>0</v>
      </c>
      <c r="E76" s="32" t="s">
        <v>0</v>
      </c>
      <c r="F76" s="39"/>
      <c r="G76" s="23"/>
      <c r="H76" s="33"/>
      <c r="I76" s="33"/>
      <c r="J76" s="38" t="str">
        <f t="shared" si="3"/>
        <v>Se calcula automáticamente</v>
      </c>
      <c r="K76" s="31" t="str">
        <f t="shared" si="4"/>
        <v>Se calcula automáticamente</v>
      </c>
      <c r="L76" s="28" t="str">
        <f t="shared" si="5"/>
        <v>Se calcula automáticamente</v>
      </c>
    </row>
    <row r="77" spans="1:12" ht="66" customHeight="1">
      <c r="A77" s="37">
        <v>172</v>
      </c>
      <c r="B77" s="34"/>
      <c r="C77" s="35"/>
      <c r="D77" s="32" t="s">
        <v>0</v>
      </c>
      <c r="E77" s="32" t="s">
        <v>0</v>
      </c>
      <c r="F77" s="39"/>
      <c r="G77" s="23"/>
      <c r="H77" s="33"/>
      <c r="I77" s="33"/>
      <c r="J77" s="38" t="str">
        <f t="shared" si="3"/>
        <v>Se calcula automáticamente</v>
      </c>
      <c r="K77" s="31" t="str">
        <f t="shared" si="4"/>
        <v>Se calcula automáticamente</v>
      </c>
      <c r="L77" s="28" t="str">
        <f t="shared" si="5"/>
        <v>Se calcula automáticamente</v>
      </c>
    </row>
    <row r="78" spans="1:12" ht="66" customHeight="1">
      <c r="A78" s="37">
        <v>173</v>
      </c>
      <c r="B78" s="34"/>
      <c r="C78" s="35"/>
      <c r="D78" s="32" t="s">
        <v>0</v>
      </c>
      <c r="E78" s="32" t="s">
        <v>0</v>
      </c>
      <c r="F78" s="39"/>
      <c r="G78" s="23"/>
      <c r="H78" s="33"/>
      <c r="I78" s="33"/>
      <c r="J78" s="38" t="str">
        <f t="shared" si="3"/>
        <v>Se calcula automáticamente</v>
      </c>
      <c r="K78" s="31" t="str">
        <f t="shared" si="4"/>
        <v>Se calcula automáticamente</v>
      </c>
      <c r="L78" s="28" t="str">
        <f t="shared" si="5"/>
        <v>Se calcula automáticamente</v>
      </c>
    </row>
    <row r="79" spans="1:12" ht="66" customHeight="1">
      <c r="A79" s="37">
        <v>174</v>
      </c>
      <c r="B79" s="34"/>
      <c r="C79" s="35"/>
      <c r="D79" s="32" t="s">
        <v>0</v>
      </c>
      <c r="E79" s="32" t="s">
        <v>0</v>
      </c>
      <c r="F79" s="39"/>
      <c r="G79" s="23"/>
      <c r="H79" s="33"/>
      <c r="I79" s="33"/>
      <c r="J79" s="38" t="str">
        <f t="shared" si="3"/>
        <v>Se calcula automáticamente</v>
      </c>
      <c r="K79" s="31" t="str">
        <f t="shared" si="4"/>
        <v>Se calcula automáticamente</v>
      </c>
      <c r="L79" s="28" t="str">
        <f t="shared" si="5"/>
        <v>Se calcula automáticamente</v>
      </c>
    </row>
    <row r="80" spans="1:12" ht="66" customHeight="1">
      <c r="A80" s="37">
        <v>175</v>
      </c>
      <c r="B80" s="34"/>
      <c r="C80" s="35"/>
      <c r="D80" s="32" t="s">
        <v>0</v>
      </c>
      <c r="E80" s="32" t="s">
        <v>0</v>
      </c>
      <c r="F80" s="39"/>
      <c r="G80" s="23"/>
      <c r="H80" s="33"/>
      <c r="I80" s="33"/>
      <c r="J80" s="38" t="str">
        <f t="shared" si="3"/>
        <v>Se calcula automáticamente</v>
      </c>
      <c r="K80" s="31" t="str">
        <f t="shared" si="4"/>
        <v>Se calcula automáticamente</v>
      </c>
      <c r="L80" s="28" t="str">
        <f t="shared" si="5"/>
        <v>Se calcula automáticamente</v>
      </c>
    </row>
    <row r="81" spans="1:12" ht="66" customHeight="1">
      <c r="A81" s="37">
        <v>176</v>
      </c>
      <c r="B81" s="34"/>
      <c r="C81" s="35"/>
      <c r="D81" s="32" t="s">
        <v>0</v>
      </c>
      <c r="E81" s="32" t="s">
        <v>0</v>
      </c>
      <c r="F81" s="39"/>
      <c r="G81" s="23"/>
      <c r="H81" s="33"/>
      <c r="I81" s="33"/>
      <c r="J81" s="38" t="str">
        <f t="shared" si="3"/>
        <v>Se calcula automáticamente</v>
      </c>
      <c r="K81" s="31" t="str">
        <f t="shared" si="4"/>
        <v>Se calcula automáticamente</v>
      </c>
      <c r="L81" s="28" t="str">
        <f t="shared" si="5"/>
        <v>Se calcula automáticamente</v>
      </c>
    </row>
    <row r="82" spans="1:12" ht="66" customHeight="1">
      <c r="A82" s="37">
        <v>177</v>
      </c>
      <c r="B82" s="34"/>
      <c r="C82" s="35"/>
      <c r="D82" s="32" t="s">
        <v>0</v>
      </c>
      <c r="E82" s="32" t="s">
        <v>0</v>
      </c>
      <c r="F82" s="39"/>
      <c r="G82" s="23"/>
      <c r="H82" s="33"/>
      <c r="I82" s="33"/>
      <c r="J82" s="38" t="str">
        <f t="shared" si="3"/>
        <v>Se calcula automáticamente</v>
      </c>
      <c r="K82" s="31" t="str">
        <f t="shared" si="4"/>
        <v>Se calcula automáticamente</v>
      </c>
      <c r="L82" s="28" t="str">
        <f t="shared" si="5"/>
        <v>Se calcula automáticamente</v>
      </c>
    </row>
    <row r="83" spans="1:12" ht="66" customHeight="1">
      <c r="A83" s="37">
        <v>178</v>
      </c>
      <c r="B83" s="34"/>
      <c r="C83" s="35"/>
      <c r="D83" s="32" t="s">
        <v>0</v>
      </c>
      <c r="E83" s="32" t="s">
        <v>0</v>
      </c>
      <c r="F83" s="39"/>
      <c r="G83" s="23"/>
      <c r="H83" s="33"/>
      <c r="I83" s="33"/>
      <c r="J83" s="38" t="str">
        <f t="shared" si="3"/>
        <v>Se calcula automáticamente</v>
      </c>
      <c r="K83" s="31" t="str">
        <f t="shared" si="4"/>
        <v>Se calcula automáticamente</v>
      </c>
      <c r="L83" s="28" t="str">
        <f t="shared" si="5"/>
        <v>Se calcula automáticamente</v>
      </c>
    </row>
    <row r="84" spans="1:12" ht="66" customHeight="1">
      <c r="A84" s="37">
        <v>179</v>
      </c>
      <c r="B84" s="34"/>
      <c r="C84" s="35"/>
      <c r="D84" s="32" t="s">
        <v>0</v>
      </c>
      <c r="E84" s="32" t="s">
        <v>0</v>
      </c>
      <c r="F84" s="39"/>
      <c r="G84" s="23"/>
      <c r="H84" s="33"/>
      <c r="I84" s="33"/>
      <c r="J84" s="38" t="str">
        <f t="shared" si="3"/>
        <v>Se calcula automáticamente</v>
      </c>
      <c r="K84" s="31" t="str">
        <f t="shared" si="4"/>
        <v>Se calcula automáticamente</v>
      </c>
      <c r="L84" s="28" t="str">
        <f t="shared" si="5"/>
        <v>Se calcula automáticamente</v>
      </c>
    </row>
    <row r="85" spans="1:12" ht="66" customHeight="1">
      <c r="A85" s="37">
        <v>180</v>
      </c>
      <c r="B85" s="34"/>
      <c r="C85" s="35"/>
      <c r="D85" s="32" t="s">
        <v>0</v>
      </c>
      <c r="E85" s="32" t="s">
        <v>0</v>
      </c>
      <c r="F85" s="39"/>
      <c r="G85" s="23"/>
      <c r="H85" s="33"/>
      <c r="I85" s="33"/>
      <c r="J85" s="38" t="str">
        <f t="shared" si="3"/>
        <v>Se calcula automáticamente</v>
      </c>
      <c r="K85" s="31" t="str">
        <f t="shared" si="4"/>
        <v>Se calcula automáticamente</v>
      </c>
      <c r="L85" s="28" t="str">
        <f t="shared" si="5"/>
        <v>Se calcula automáticamente</v>
      </c>
    </row>
    <row r="86" spans="1:12" ht="66" customHeight="1">
      <c r="A86" s="37">
        <v>181</v>
      </c>
      <c r="B86" s="34"/>
      <c r="C86" s="35"/>
      <c r="D86" s="32" t="s">
        <v>0</v>
      </c>
      <c r="E86" s="32" t="s">
        <v>0</v>
      </c>
      <c r="F86" s="39"/>
      <c r="G86" s="23"/>
      <c r="H86" s="33"/>
      <c r="I86" s="33"/>
      <c r="J86" s="38" t="str">
        <f t="shared" si="3"/>
        <v>Se calcula automáticamente</v>
      </c>
      <c r="K86" s="31" t="str">
        <f t="shared" si="4"/>
        <v>Se calcula automáticamente</v>
      </c>
      <c r="L86" s="28" t="str">
        <f t="shared" si="5"/>
        <v>Se calcula automáticamente</v>
      </c>
    </row>
    <row r="87" spans="1:12" ht="66" customHeight="1">
      <c r="A87" s="37">
        <v>182</v>
      </c>
      <c r="B87" s="34"/>
      <c r="C87" s="35"/>
      <c r="D87" s="32" t="s">
        <v>0</v>
      </c>
      <c r="E87" s="32" t="s">
        <v>0</v>
      </c>
      <c r="F87" s="39"/>
      <c r="G87" s="23"/>
      <c r="H87" s="33"/>
      <c r="I87" s="33"/>
      <c r="J87" s="38" t="str">
        <f t="shared" si="3"/>
        <v>Se calcula automáticamente</v>
      </c>
      <c r="K87" s="31" t="str">
        <f t="shared" si="4"/>
        <v>Se calcula automáticamente</v>
      </c>
      <c r="L87" s="28" t="str">
        <f t="shared" si="5"/>
        <v>Se calcula automáticamente</v>
      </c>
    </row>
    <row r="88" spans="1:12" ht="66" customHeight="1">
      <c r="A88" s="37">
        <v>183</v>
      </c>
      <c r="B88" s="34"/>
      <c r="C88" s="35"/>
      <c r="D88" s="32" t="s">
        <v>0</v>
      </c>
      <c r="E88" s="32" t="s">
        <v>0</v>
      </c>
      <c r="F88" s="39"/>
      <c r="G88" s="23"/>
      <c r="H88" s="33"/>
      <c r="I88" s="33"/>
      <c r="J88" s="38" t="str">
        <f t="shared" si="3"/>
        <v>Se calcula automáticamente</v>
      </c>
      <c r="K88" s="31" t="str">
        <f t="shared" si="4"/>
        <v>Se calcula automáticamente</v>
      </c>
      <c r="L88" s="28" t="str">
        <f t="shared" si="5"/>
        <v>Se calcula automáticamente</v>
      </c>
    </row>
    <row r="89" spans="1:12" ht="66" customHeight="1">
      <c r="A89" s="37">
        <v>184</v>
      </c>
      <c r="B89" s="34"/>
      <c r="C89" s="35"/>
      <c r="D89" s="32" t="s">
        <v>0</v>
      </c>
      <c r="E89" s="32" t="s">
        <v>0</v>
      </c>
      <c r="F89" s="39"/>
      <c r="G89" s="23"/>
      <c r="H89" s="33"/>
      <c r="I89" s="33"/>
      <c r="J89" s="38" t="str">
        <f t="shared" si="3"/>
        <v>Se calcula automáticamente</v>
      </c>
      <c r="K89" s="31" t="str">
        <f t="shared" si="4"/>
        <v>Se calcula automáticamente</v>
      </c>
      <c r="L89" s="28" t="str">
        <f t="shared" si="5"/>
        <v>Se calcula automáticamente</v>
      </c>
    </row>
    <row r="90" spans="1:12" ht="66" customHeight="1">
      <c r="A90" s="37">
        <v>185</v>
      </c>
      <c r="B90" s="34"/>
      <c r="C90" s="35"/>
      <c r="D90" s="32" t="s">
        <v>0</v>
      </c>
      <c r="E90" s="32" t="s">
        <v>0</v>
      </c>
      <c r="F90" s="39"/>
      <c r="G90" s="23"/>
      <c r="H90" s="33"/>
      <c r="I90" s="33"/>
      <c r="J90" s="38" t="str">
        <f t="shared" si="3"/>
        <v>Se calcula automáticamente</v>
      </c>
      <c r="K90" s="31" t="str">
        <f t="shared" si="4"/>
        <v>Se calcula automáticamente</v>
      </c>
      <c r="L90" s="28" t="str">
        <f t="shared" si="5"/>
        <v>Se calcula automáticamente</v>
      </c>
    </row>
    <row r="91" spans="1:12" ht="66" customHeight="1">
      <c r="A91" s="37">
        <v>186</v>
      </c>
      <c r="B91" s="34"/>
      <c r="C91" s="35"/>
      <c r="D91" s="32" t="s">
        <v>0</v>
      </c>
      <c r="E91" s="32" t="s">
        <v>0</v>
      </c>
      <c r="F91" s="39"/>
      <c r="G91" s="23"/>
      <c r="H91" s="33"/>
      <c r="I91" s="33"/>
      <c r="J91" s="38" t="str">
        <f t="shared" si="3"/>
        <v>Se calcula automáticamente</v>
      </c>
      <c r="K91" s="31" t="str">
        <f t="shared" si="4"/>
        <v>Se calcula automáticamente</v>
      </c>
      <c r="L91" s="28" t="str">
        <f t="shared" si="5"/>
        <v>Se calcula automáticamente</v>
      </c>
    </row>
    <row r="92" spans="1:12" ht="66" customHeight="1">
      <c r="A92" s="37">
        <v>187</v>
      </c>
      <c r="B92" s="34"/>
      <c r="C92" s="35"/>
      <c r="D92" s="32" t="s">
        <v>0</v>
      </c>
      <c r="E92" s="32" t="s">
        <v>0</v>
      </c>
      <c r="F92" s="39"/>
      <c r="G92" s="23"/>
      <c r="H92" s="33"/>
      <c r="I92" s="33"/>
      <c r="J92" s="38" t="str">
        <f t="shared" si="3"/>
        <v>Se calcula automáticamente</v>
      </c>
      <c r="K92" s="31" t="str">
        <f t="shared" si="4"/>
        <v>Se calcula automáticamente</v>
      </c>
      <c r="L92" s="28" t="str">
        <f t="shared" si="5"/>
        <v>Se calcula automáticamente</v>
      </c>
    </row>
    <row r="93" spans="1:12" ht="66" customHeight="1">
      <c r="A93" s="37">
        <v>188</v>
      </c>
      <c r="B93" s="34"/>
      <c r="C93" s="35"/>
      <c r="D93" s="32" t="s">
        <v>0</v>
      </c>
      <c r="E93" s="32" t="s">
        <v>0</v>
      </c>
      <c r="F93" s="39"/>
      <c r="G93" s="23"/>
      <c r="H93" s="33"/>
      <c r="I93" s="33"/>
      <c r="J93" s="38" t="str">
        <f t="shared" si="3"/>
        <v>Se calcula automáticamente</v>
      </c>
      <c r="K93" s="31" t="str">
        <f t="shared" si="4"/>
        <v>Se calcula automáticamente</v>
      </c>
      <c r="L93" s="28" t="str">
        <f t="shared" si="5"/>
        <v>Se calcula automáticamente</v>
      </c>
    </row>
    <row r="94" spans="1:12" ht="66" customHeight="1">
      <c r="A94" s="37">
        <v>189</v>
      </c>
      <c r="B94" s="34"/>
      <c r="C94" s="35"/>
      <c r="D94" s="32" t="s">
        <v>0</v>
      </c>
      <c r="E94" s="32" t="s">
        <v>0</v>
      </c>
      <c r="F94" s="39"/>
      <c r="G94" s="23"/>
      <c r="H94" s="33"/>
      <c r="I94" s="33"/>
      <c r="J94" s="38" t="str">
        <f t="shared" si="3"/>
        <v>Se calcula automáticamente</v>
      </c>
      <c r="K94" s="31" t="str">
        <f t="shared" si="4"/>
        <v>Se calcula automáticamente</v>
      </c>
      <c r="L94" s="28" t="str">
        <f t="shared" si="5"/>
        <v>Se calcula automáticamente</v>
      </c>
    </row>
    <row r="95" spans="1:12" ht="66" customHeight="1">
      <c r="A95" s="37">
        <v>190</v>
      </c>
      <c r="B95" s="34"/>
      <c r="C95" s="35"/>
      <c r="D95" s="32" t="s">
        <v>0</v>
      </c>
      <c r="E95" s="32" t="s">
        <v>0</v>
      </c>
      <c r="F95" s="39"/>
      <c r="G95" s="23"/>
      <c r="H95" s="33"/>
      <c r="I95" s="33"/>
      <c r="J95" s="38" t="str">
        <f t="shared" si="3"/>
        <v>Se calcula automáticamente</v>
      </c>
      <c r="K95" s="31" t="str">
        <f t="shared" si="4"/>
        <v>Se calcula automáticamente</v>
      </c>
      <c r="L95" s="28" t="str">
        <f t="shared" si="5"/>
        <v>Se calcula automáticamente</v>
      </c>
    </row>
    <row r="96" spans="1:12" ht="66" customHeight="1">
      <c r="A96" s="37">
        <v>191</v>
      </c>
      <c r="B96" s="34"/>
      <c r="C96" s="35"/>
      <c r="D96" s="32" t="s">
        <v>0</v>
      </c>
      <c r="E96" s="32" t="s">
        <v>0</v>
      </c>
      <c r="F96" s="39"/>
      <c r="G96" s="23"/>
      <c r="H96" s="33"/>
      <c r="I96" s="33"/>
      <c r="J96" s="38" t="str">
        <f t="shared" si="3"/>
        <v>Se calcula automáticamente</v>
      </c>
      <c r="K96" s="31" t="str">
        <f t="shared" si="4"/>
        <v>Se calcula automáticamente</v>
      </c>
      <c r="L96" s="28" t="str">
        <f t="shared" si="5"/>
        <v>Se calcula automáticamente</v>
      </c>
    </row>
    <row r="97" spans="1:12" ht="66" customHeight="1">
      <c r="A97" s="37">
        <v>192</v>
      </c>
      <c r="B97" s="34"/>
      <c r="C97" s="35"/>
      <c r="D97" s="32" t="s">
        <v>0</v>
      </c>
      <c r="E97" s="32" t="s">
        <v>0</v>
      </c>
      <c r="F97" s="39"/>
      <c r="G97" s="23"/>
      <c r="H97" s="33"/>
      <c r="I97" s="33"/>
      <c r="J97" s="38" t="str">
        <f t="shared" si="3"/>
        <v>Se calcula automáticamente</v>
      </c>
      <c r="K97" s="31" t="str">
        <f t="shared" si="4"/>
        <v>Se calcula automáticamente</v>
      </c>
      <c r="L97" s="28" t="str">
        <f t="shared" si="5"/>
        <v>Se calcula automáticamente</v>
      </c>
    </row>
    <row r="98" spans="1:12" ht="66" customHeight="1">
      <c r="A98" s="37">
        <v>193</v>
      </c>
      <c r="B98" s="34"/>
      <c r="C98" s="35"/>
      <c r="D98" s="32" t="s">
        <v>0</v>
      </c>
      <c r="E98" s="32" t="s">
        <v>0</v>
      </c>
      <c r="F98" s="39"/>
      <c r="G98" s="23"/>
      <c r="H98" s="33"/>
      <c r="I98" s="33"/>
      <c r="J98" s="38" t="str">
        <f t="shared" si="3"/>
        <v>Se calcula automáticamente</v>
      </c>
      <c r="K98" s="31" t="str">
        <f t="shared" si="4"/>
        <v>Se calcula automáticamente</v>
      </c>
      <c r="L98" s="28" t="str">
        <f t="shared" si="5"/>
        <v>Se calcula automáticamente</v>
      </c>
    </row>
    <row r="99" spans="1:12" ht="66" customHeight="1">
      <c r="A99" s="37">
        <v>194</v>
      </c>
      <c r="B99" s="34"/>
      <c r="C99" s="35"/>
      <c r="D99" s="32" t="s">
        <v>0</v>
      </c>
      <c r="E99" s="32" t="s">
        <v>0</v>
      </c>
      <c r="F99" s="39"/>
      <c r="G99" s="23"/>
      <c r="H99" s="33"/>
      <c r="I99" s="33"/>
      <c r="J99" s="38" t="str">
        <f t="shared" si="3"/>
        <v>Se calcula automáticamente</v>
      </c>
      <c r="K99" s="31" t="str">
        <f t="shared" si="4"/>
        <v>Se calcula automáticamente</v>
      </c>
      <c r="L99" s="28" t="str">
        <f t="shared" si="5"/>
        <v>Se calcula automáticamente</v>
      </c>
    </row>
    <row r="100" spans="1:12" ht="66" customHeight="1">
      <c r="A100" s="37">
        <v>195</v>
      </c>
      <c r="B100" s="34"/>
      <c r="C100" s="35"/>
      <c r="D100" s="32" t="s">
        <v>0</v>
      </c>
      <c r="E100" s="32" t="s">
        <v>0</v>
      </c>
      <c r="F100" s="39"/>
      <c r="G100" s="23"/>
      <c r="H100" s="33"/>
      <c r="I100" s="33"/>
      <c r="J100" s="38" t="str">
        <f t="shared" si="3"/>
        <v>Se calcula automáticamente</v>
      </c>
      <c r="K100" s="31" t="str">
        <f t="shared" si="4"/>
        <v>Se calcula automáticamente</v>
      </c>
      <c r="L100" s="28" t="str">
        <f t="shared" si="5"/>
        <v>Se calcula automáticamente</v>
      </c>
    </row>
    <row r="101" spans="1:12" ht="66" customHeight="1">
      <c r="A101" s="37">
        <v>196</v>
      </c>
      <c r="B101" s="34"/>
      <c r="C101" s="35"/>
      <c r="D101" s="32" t="s">
        <v>0</v>
      </c>
      <c r="E101" s="32" t="s">
        <v>0</v>
      </c>
      <c r="F101" s="39"/>
      <c r="G101" s="23"/>
      <c r="H101" s="33"/>
      <c r="I101" s="33"/>
      <c r="J101" s="38" t="str">
        <f t="shared" si="3"/>
        <v>Se calcula automáticamente</v>
      </c>
      <c r="K101" s="31" t="str">
        <f t="shared" si="4"/>
        <v>Se calcula automáticamente</v>
      </c>
      <c r="L101" s="28" t="str">
        <f t="shared" si="5"/>
        <v>Se calcula automáticamente</v>
      </c>
    </row>
    <row r="102" spans="1:12" ht="66" customHeight="1">
      <c r="A102" s="37">
        <v>197</v>
      </c>
      <c r="B102" s="34"/>
      <c r="C102" s="35"/>
      <c r="D102" s="32" t="s">
        <v>0</v>
      </c>
      <c r="E102" s="32" t="s">
        <v>0</v>
      </c>
      <c r="F102" s="39"/>
      <c r="G102" s="23"/>
      <c r="H102" s="33"/>
      <c r="I102" s="33"/>
      <c r="J102" s="38" t="str">
        <f t="shared" si="3"/>
        <v>Se calcula automáticamente</v>
      </c>
      <c r="K102" s="31" t="str">
        <f t="shared" si="4"/>
        <v>Se calcula automáticamente</v>
      </c>
      <c r="L102" s="28" t="str">
        <f t="shared" si="5"/>
        <v>Se calcula automáticamente</v>
      </c>
    </row>
    <row r="103" spans="1:12" ht="66" customHeight="1">
      <c r="A103" s="37">
        <v>198</v>
      </c>
      <c r="B103" s="34"/>
      <c r="C103" s="35"/>
      <c r="D103" s="32" t="s">
        <v>0</v>
      </c>
      <c r="E103" s="32" t="s">
        <v>0</v>
      </c>
      <c r="F103" s="39"/>
      <c r="G103" s="23"/>
      <c r="H103" s="33"/>
      <c r="I103" s="33"/>
      <c r="J103" s="38" t="str">
        <f t="shared" si="3"/>
        <v>Se calcula automáticamente</v>
      </c>
      <c r="K103" s="31" t="str">
        <f t="shared" si="4"/>
        <v>Se calcula automáticamente</v>
      </c>
      <c r="L103" s="28" t="str">
        <f t="shared" si="5"/>
        <v>Se calcula automáticamente</v>
      </c>
    </row>
    <row r="104" spans="1:12" ht="66" customHeight="1">
      <c r="A104" s="37">
        <v>199</v>
      </c>
      <c r="B104" s="34"/>
      <c r="C104" s="35"/>
      <c r="D104" s="32" t="s">
        <v>0</v>
      </c>
      <c r="E104" s="32" t="s">
        <v>0</v>
      </c>
      <c r="F104" s="39"/>
      <c r="G104" s="23"/>
      <c r="H104" s="33"/>
      <c r="I104" s="33"/>
      <c r="J104" s="38" t="str">
        <f t="shared" si="3"/>
        <v>Se calcula automáticamente</v>
      </c>
      <c r="K104" s="31" t="str">
        <f t="shared" si="4"/>
        <v>Se calcula automáticamente</v>
      </c>
      <c r="L104" s="28" t="str">
        <f t="shared" si="5"/>
        <v>Se calcula automáticamente</v>
      </c>
    </row>
    <row r="105" spans="1:12" ht="66" customHeight="1">
      <c r="A105" s="37">
        <v>200</v>
      </c>
      <c r="B105" s="34"/>
      <c r="C105" s="35"/>
      <c r="D105" s="32" t="s">
        <v>0</v>
      </c>
      <c r="E105" s="32" t="s">
        <v>0</v>
      </c>
      <c r="F105" s="39"/>
      <c r="G105" s="23"/>
      <c r="H105" s="33"/>
      <c r="I105" s="33"/>
      <c r="J105" s="38" t="str">
        <f t="shared" si="3"/>
        <v>Se calcula automáticamente</v>
      </c>
      <c r="K105" s="31" t="str">
        <f t="shared" si="4"/>
        <v>Se calcula automáticamente</v>
      </c>
      <c r="L105" s="28" t="str">
        <f t="shared" si="5"/>
        <v>Se calcula automáticamente</v>
      </c>
    </row>
  </sheetData>
  <sheetProtection algorithmName="SHA-512" hashValue="mYb5DLpGGWot9AwNyw/STcgAvSgiMAwyR4mIc+UDNA53RKzgkxh9E65EYzHvFzTR0BUnexdnQK8G5eJ4NBFaSw==" saltValue="k++P54gEnEKIabpEe6gGIg==" spinCount="100000" sheet="1" objects="1" scenarios="1" formatRows="0" selectLockedCells="1"/>
  <mergeCells count="15">
    <mergeCell ref="A1:L1"/>
    <mergeCell ref="A2:C2"/>
    <mergeCell ref="D2:L2"/>
    <mergeCell ref="A3:L3"/>
    <mergeCell ref="A4:B5"/>
    <mergeCell ref="C4:C5"/>
    <mergeCell ref="D4:D5"/>
    <mergeCell ref="E4:E5"/>
    <mergeCell ref="F4:F5"/>
    <mergeCell ref="G4:G5"/>
    <mergeCell ref="H4:H5"/>
    <mergeCell ref="I4:I5"/>
    <mergeCell ref="J4:J5"/>
    <mergeCell ref="K4:K5"/>
    <mergeCell ref="L4:L5"/>
  </mergeCells>
  <phoneticPr fontId="14" type="noConversion"/>
  <conditionalFormatting sqref="D6:E105">
    <cfRule type="containsText" dxfId="4" priority="2" operator="containsText" text="Seleccione">
      <formula>NOT(ISERROR(SEARCH("Seleccione",D6)))</formula>
    </cfRule>
  </conditionalFormatting>
  <conditionalFormatting sqref="J6:L105">
    <cfRule type="containsText" dxfId="3" priority="1" operator="containsText" text="Se calcula automáticamente">
      <formula>NOT(ISERROR(SEARCH("Se calcula automáticamente",J6)))</formula>
    </cfRule>
  </conditionalFormatting>
  <conditionalFormatting sqref="L6:L105">
    <cfRule type="containsText" dxfId="2" priority="3" operator="containsText" text="EN EJECUCIÓN">
      <formula>NOT(ISERROR(SEARCH("EN EJECUCIÓN",L6)))</formula>
    </cfRule>
    <cfRule type="containsText" dxfId="1" priority="4" operator="containsText" text="SIN EJECUTAR">
      <formula>NOT(ISERROR(SEARCH("SIN EJECUTAR",L6)))</formula>
    </cfRule>
    <cfRule type="containsText" dxfId="0" priority="5" operator="containsText" text="EJECUTADO">
      <formula>NOT(ISERROR(SEARCH("EJECUTADO",L6)))</formula>
    </cfRule>
  </conditionalFormatting>
  <dataValidations count="7">
    <dataValidation type="decimal" operator="greaterThanOrEqual" allowBlank="1" showInputMessage="1" showErrorMessage="1" error="La celda solo permite diligenciar números mayores a cero. Separe los decimales con un punto." prompt="Diligencie el valor ejecutado del proyecto según la Unidad de Medida indicada. Ejemplo: 15 (Km), 1.200.000.000 (COP), etc." sqref="I6:I105" xr:uid="{A053AF7F-FD4C-4BBB-9106-B712522C6DA8}">
      <formula1>0</formula1>
    </dataValidation>
    <dataValidation type="decimal" operator="greaterThanOrEqual" allowBlank="1" showInputMessage="1" showErrorMessage="1" error="La celda solo permite diligenciar números mayores a cero. Separe los decimales con un punto." prompt="Diligencie la meta del proyecto según la Unidad de Medida indicada. Ejemplo: 15 (Km), 1.200.000.000 (COP), etc." sqref="H6:H105" xr:uid="{BD898FD8-D477-4F0E-9FD5-0A5DF6A4B277}">
      <formula1>0</formula1>
    </dataValidation>
    <dataValidation allowBlank="1" showInputMessage="1" error="Seleccione de la lista desplegable" prompt="Respuesta abierta" sqref="F6:F105" xr:uid="{4589DDC6-5410-4289-92DE-2AF6317B16AF}"/>
    <dataValidation allowBlank="1" sqref="A4 C4:L4" xr:uid="{142AED59-8C5A-47EA-9895-06DA90F1866D}"/>
    <dataValidation allowBlank="1" showInputMessage="1" prompt="Diligencie la Unidad de Medida del proyecto. Ejemplo: Km, HA, m2, COP, Ud, etc." sqref="G6:G105" xr:uid="{66533A74-AA1E-4EE8-8408-AF751DC091FD}"/>
    <dataValidation allowBlank="1" showInputMessage="1" prompt="Respuesta abierta" sqref="C6:C105" xr:uid="{08E5AE27-C82B-4BB5-9973-9AD4E2D57EC6}"/>
    <dataValidation allowBlank="1" showInputMessage="1" showErrorMessage="1" prompt="Respuesta abierta" sqref="B6:B105" xr:uid="{2E9827E0-FD15-4CCA-87FF-CB00335B96C6}"/>
  </dataValidations>
  <pageMargins left="0.23622047244094491" right="0.23622047244094491" top="0.23622047244094491" bottom="0.23622047244094491" header="0.31496062992125984" footer="0.31496062992125984"/>
  <pageSetup scale="4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Seleccione de la lista desplegable" prompt="Seleccione" xr:uid="{36FA1ECE-3F57-49AB-820B-90423C823C77}">
          <x14:formula1>
            <xm:f>'Desplegables SyE'!$A$5:$I$5</xm:f>
          </x14:formula1>
          <xm:sqref>E6:E105</xm:sqref>
        </x14:dataValidation>
        <x14:dataValidation type="list" allowBlank="1" showInputMessage="1" showErrorMessage="1" error="Seleccione de la lista desplegable" prompt="Seleccione" xr:uid="{4BEF6B9B-5DA3-4B25-A9B6-54F9D54000E2}">
          <x14:formula1>
            <xm:f>'Desplegables SyE'!$A$3:$D$3</xm:f>
          </x14:formula1>
          <xm:sqref>D6:D105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21921-570A-4B3A-8121-AC6453A059DB}">
  <dimension ref="A1:Y15"/>
  <sheetViews>
    <sheetView workbookViewId="0">
      <selection activeCell="A15" sqref="A15:C15"/>
    </sheetView>
  </sheetViews>
  <sheetFormatPr defaultColWidth="11.42578125" defaultRowHeight="14.45"/>
  <sheetData>
    <row r="1" spans="1:25">
      <c r="A1" s="13" t="s">
        <v>1066</v>
      </c>
    </row>
    <row r="2" spans="1:25">
      <c r="A2" s="13" t="s">
        <v>1067</v>
      </c>
    </row>
    <row r="3" spans="1:25">
      <c r="A3" t="s">
        <v>0</v>
      </c>
    </row>
    <row r="5" spans="1:25" ht="34.5">
      <c r="A5" t="s">
        <v>0</v>
      </c>
      <c r="B5" s="25" t="s">
        <v>1068</v>
      </c>
      <c r="C5" s="25" t="s">
        <v>1069</v>
      </c>
      <c r="D5" s="25" t="s">
        <v>1070</v>
      </c>
      <c r="E5" s="25" t="s">
        <v>1071</v>
      </c>
      <c r="F5" s="25" t="s">
        <v>1072</v>
      </c>
      <c r="G5" s="25" t="s">
        <v>1073</v>
      </c>
      <c r="H5" s="25" t="s">
        <v>1074</v>
      </c>
      <c r="I5" s="25" t="s">
        <v>1075</v>
      </c>
      <c r="J5" s="25" t="s">
        <v>1076</v>
      </c>
      <c r="K5" s="25" t="s">
        <v>1077</v>
      </c>
    </row>
    <row r="7" spans="1:25" ht="23.1">
      <c r="A7" t="s">
        <v>0</v>
      </c>
      <c r="B7" s="25" t="s">
        <v>1078</v>
      </c>
      <c r="C7" s="25" t="s">
        <v>1079</v>
      </c>
      <c r="D7" s="25" t="s">
        <v>1080</v>
      </c>
      <c r="E7" s="25" t="s">
        <v>1081</v>
      </c>
      <c r="F7" s="25" t="s">
        <v>1082</v>
      </c>
      <c r="G7" s="25" t="s">
        <v>1083</v>
      </c>
      <c r="H7" s="25" t="s">
        <v>1084</v>
      </c>
      <c r="I7" s="25" t="s">
        <v>1085</v>
      </c>
      <c r="J7" s="25" t="s">
        <v>1086</v>
      </c>
      <c r="K7" s="25" t="s">
        <v>1087</v>
      </c>
      <c r="L7" s="25" t="s">
        <v>1088</v>
      </c>
    </row>
    <row r="9" spans="1:25">
      <c r="A9" t="s">
        <v>0</v>
      </c>
      <c r="B9" s="25" t="s">
        <v>1089</v>
      </c>
      <c r="C9" s="25" t="s">
        <v>1090</v>
      </c>
      <c r="D9" s="25" t="s">
        <v>1091</v>
      </c>
      <c r="E9" s="25" t="s">
        <v>1092</v>
      </c>
      <c r="F9" s="25" t="s">
        <v>1093</v>
      </c>
      <c r="G9" s="25" t="s">
        <v>1094</v>
      </c>
      <c r="H9" s="25" t="s">
        <v>1095</v>
      </c>
      <c r="I9" s="25" t="s">
        <v>1096</v>
      </c>
      <c r="J9" s="25" t="s">
        <v>1097</v>
      </c>
      <c r="K9" s="25" t="s">
        <v>1098</v>
      </c>
      <c r="L9" s="25" t="s">
        <v>1099</v>
      </c>
      <c r="M9" s="25" t="s">
        <v>1100</v>
      </c>
      <c r="N9" s="25" t="s">
        <v>1101</v>
      </c>
      <c r="O9" s="25" t="s">
        <v>1102</v>
      </c>
      <c r="P9" s="25" t="s">
        <v>1103</v>
      </c>
      <c r="Q9" s="25" t="s">
        <v>1104</v>
      </c>
      <c r="R9" s="25" t="s">
        <v>1105</v>
      </c>
      <c r="S9" s="25" t="s">
        <v>1106</v>
      </c>
      <c r="T9" s="25" t="s">
        <v>1107</v>
      </c>
      <c r="U9" s="25" t="s">
        <v>1108</v>
      </c>
      <c r="V9" s="25" t="s">
        <v>1109</v>
      </c>
      <c r="W9" s="25" t="s">
        <v>1110</v>
      </c>
      <c r="X9" s="25" t="s">
        <v>1111</v>
      </c>
      <c r="Y9" s="25" t="s">
        <v>1112</v>
      </c>
    </row>
    <row r="11" spans="1:25" ht="34.5">
      <c r="A11" t="s">
        <v>0</v>
      </c>
      <c r="B11" s="25" t="s">
        <v>1113</v>
      </c>
      <c r="C11" s="25" t="s">
        <v>1114</v>
      </c>
      <c r="D11" s="25" t="s">
        <v>1115</v>
      </c>
      <c r="E11" s="26" t="s">
        <v>1116</v>
      </c>
    </row>
    <row r="13" spans="1:25" ht="23.1">
      <c r="A13" s="25" t="s">
        <v>1117</v>
      </c>
      <c r="B13" s="25" t="s">
        <v>1118</v>
      </c>
    </row>
    <row r="15" spans="1:25" ht="23.1">
      <c r="A15" s="25" t="s">
        <v>1119</v>
      </c>
      <c r="B15" s="25" t="s">
        <v>1120</v>
      </c>
      <c r="C15" s="25" t="s">
        <v>1121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71A26-4A26-4C12-878E-BF23579BACA8}">
  <dimension ref="A2:K13"/>
  <sheetViews>
    <sheetView workbookViewId="0">
      <selection activeCell="B13" sqref="B13:E13"/>
    </sheetView>
  </sheetViews>
  <sheetFormatPr defaultColWidth="11.42578125" defaultRowHeight="14.45"/>
  <sheetData>
    <row r="2" spans="1:11" ht="23.1">
      <c r="A2" t="s">
        <v>0</v>
      </c>
      <c r="B2" s="25" t="s">
        <v>1078</v>
      </c>
      <c r="C2" s="25" t="s">
        <v>1079</v>
      </c>
      <c r="D2" s="25" t="s">
        <v>1080</v>
      </c>
      <c r="E2" s="25" t="s">
        <v>1081</v>
      </c>
      <c r="F2" s="25" t="s">
        <v>1082</v>
      </c>
      <c r="G2" s="25" t="s">
        <v>1083</v>
      </c>
      <c r="H2" s="25" t="s">
        <v>1084</v>
      </c>
      <c r="I2" s="25" t="s">
        <v>1085</v>
      </c>
      <c r="J2" s="25" t="s">
        <v>1086</v>
      </c>
      <c r="K2" s="25" t="s">
        <v>1087</v>
      </c>
    </row>
    <row r="4" spans="1:11" ht="45.95">
      <c r="A4" t="s">
        <v>0</v>
      </c>
      <c r="B4" s="25" t="s">
        <v>1122</v>
      </c>
      <c r="C4" s="25" t="s">
        <v>1123</v>
      </c>
      <c r="D4" s="25" t="s">
        <v>1124</v>
      </c>
      <c r="E4" s="25" t="s">
        <v>1125</v>
      </c>
    </row>
    <row r="6" spans="1:11">
      <c r="A6" s="13" t="s">
        <v>1066</v>
      </c>
    </row>
    <row r="7" spans="1:11">
      <c r="A7" s="13" t="s">
        <v>1067</v>
      </c>
    </row>
    <row r="8" spans="1:11">
      <c r="A8" s="9" t="s">
        <v>0</v>
      </c>
    </row>
    <row r="10" spans="1:11">
      <c r="A10" s="25" t="s">
        <v>1126</v>
      </c>
      <c r="B10" s="25" t="s">
        <v>1127</v>
      </c>
      <c r="C10" s="25" t="s">
        <v>1128</v>
      </c>
    </row>
    <row r="13" spans="1:11">
      <c r="A13" t="s">
        <v>0</v>
      </c>
      <c r="B13">
        <v>2021</v>
      </c>
      <c r="C13">
        <v>2022</v>
      </c>
      <c r="D13">
        <v>2023</v>
      </c>
      <c r="E13" t="s">
        <v>1129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18D4-D1A3-4326-AFFE-8212DBA806CB}">
  <dimension ref="A2:G18"/>
  <sheetViews>
    <sheetView topLeftCell="A11" workbookViewId="0">
      <selection activeCell="C18" sqref="A18:C18"/>
    </sheetView>
  </sheetViews>
  <sheetFormatPr defaultColWidth="11.42578125" defaultRowHeight="14.45"/>
  <sheetData>
    <row r="2" spans="1:7">
      <c r="A2" s="13" t="s">
        <v>1066</v>
      </c>
    </row>
    <row r="3" spans="1:7">
      <c r="A3" s="13" t="s">
        <v>1067</v>
      </c>
    </row>
    <row r="4" spans="1:7">
      <c r="A4" t="s">
        <v>0</v>
      </c>
    </row>
    <row r="6" spans="1:7" ht="57.6">
      <c r="A6" s="25" t="s">
        <v>1130</v>
      </c>
      <c r="B6" s="25" t="s">
        <v>1131</v>
      </c>
      <c r="C6" s="25" t="s">
        <v>1132</v>
      </c>
      <c r="D6" s="25" t="s">
        <v>1133</v>
      </c>
      <c r="E6" s="25" t="s">
        <v>1134</v>
      </c>
      <c r="F6" s="25" t="s">
        <v>1135</v>
      </c>
      <c r="G6" s="25" t="s">
        <v>1136</v>
      </c>
    </row>
    <row r="8" spans="1:7" ht="34.5">
      <c r="A8" s="25" t="s">
        <v>1137</v>
      </c>
      <c r="B8" s="25" t="s">
        <v>1138</v>
      </c>
      <c r="C8" s="25" t="s">
        <v>1139</v>
      </c>
      <c r="D8" s="25" t="s">
        <v>1136</v>
      </c>
    </row>
    <row r="10" spans="1:7" ht="57.6">
      <c r="A10" s="25" t="s">
        <v>1140</v>
      </c>
      <c r="B10" s="25" t="s">
        <v>1141</v>
      </c>
      <c r="C10" s="25" t="s">
        <v>1142</v>
      </c>
      <c r="D10" s="25" t="s">
        <v>1143</v>
      </c>
    </row>
    <row r="12" spans="1:7" ht="45.95">
      <c r="A12" s="25" t="s">
        <v>1144</v>
      </c>
      <c r="B12" s="25" t="s">
        <v>1145</v>
      </c>
      <c r="C12" s="25" t="s">
        <v>1146</v>
      </c>
      <c r="D12" s="25" t="s">
        <v>1147</v>
      </c>
      <c r="E12" s="25" t="s">
        <v>1148</v>
      </c>
      <c r="F12" s="25" t="s">
        <v>1149</v>
      </c>
    </row>
    <row r="14" spans="1:7" ht="45.95">
      <c r="A14" t="s">
        <v>0</v>
      </c>
      <c r="B14" s="25" t="s">
        <v>1150</v>
      </c>
      <c r="C14" s="25" t="s">
        <v>1151</v>
      </c>
      <c r="D14" s="25" t="s">
        <v>1152</v>
      </c>
    </row>
    <row r="16" spans="1:7" ht="80.45">
      <c r="A16" s="25" t="s">
        <v>1153</v>
      </c>
      <c r="B16" s="25" t="s">
        <v>1154</v>
      </c>
      <c r="C16" s="25" t="s">
        <v>1155</v>
      </c>
      <c r="D16" s="25" t="s">
        <v>1156</v>
      </c>
      <c r="E16" s="25" t="s">
        <v>1157</v>
      </c>
      <c r="F16" s="25" t="s">
        <v>1136</v>
      </c>
    </row>
    <row r="18" spans="1:3" ht="23.1">
      <c r="A18" s="25" t="s">
        <v>1158</v>
      </c>
      <c r="B18" s="25" t="s">
        <v>1159</v>
      </c>
      <c r="C18" s="25" t="s">
        <v>1160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DDE93-0A8D-4172-A848-3AE1DE30F8BD}">
  <dimension ref="A2:A4"/>
  <sheetViews>
    <sheetView workbookViewId="0">
      <selection activeCell="A5" sqref="A5"/>
    </sheetView>
  </sheetViews>
  <sheetFormatPr defaultColWidth="11.42578125" defaultRowHeight="14.45"/>
  <sheetData>
    <row r="2" spans="1:1">
      <c r="A2" s="13" t="s">
        <v>1066</v>
      </c>
    </row>
    <row r="3" spans="1:1">
      <c r="A3" s="13" t="s">
        <v>1067</v>
      </c>
    </row>
    <row r="4" spans="1:1">
      <c r="A4" t="s">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9C879-AD90-40A1-BED0-47F83C9F1D90}">
  <sheetPr codeName="Hoja4"/>
  <dimension ref="A1:F18"/>
  <sheetViews>
    <sheetView workbookViewId="0">
      <selection activeCell="A8" sqref="A8"/>
    </sheetView>
  </sheetViews>
  <sheetFormatPr defaultColWidth="11.42578125" defaultRowHeight="14.45"/>
  <sheetData>
    <row r="1" spans="1:6">
      <c r="A1" s="13" t="s">
        <v>1066</v>
      </c>
    </row>
    <row r="2" spans="1:6">
      <c r="A2" s="13" t="s">
        <v>1067</v>
      </c>
    </row>
    <row r="3" spans="1:6">
      <c r="A3" s="9" t="s">
        <v>0</v>
      </c>
    </row>
    <row r="4" spans="1:6">
      <c r="A4" s="9"/>
    </row>
    <row r="6" spans="1:6">
      <c r="A6" s="14" t="s">
        <v>1161</v>
      </c>
      <c r="B6" s="14" t="s">
        <v>1162</v>
      </c>
      <c r="C6" s="14" t="s">
        <v>1163</v>
      </c>
    </row>
    <row r="8" spans="1:6" ht="72" customHeight="1">
      <c r="A8" s="15" t="s">
        <v>1164</v>
      </c>
      <c r="B8" s="15" t="s">
        <v>1165</v>
      </c>
      <c r="C8" s="16" t="s">
        <v>1166</v>
      </c>
      <c r="D8" s="15" t="s">
        <v>1167</v>
      </c>
    </row>
    <row r="10" spans="1:6" ht="36">
      <c r="A10" s="18" t="s">
        <v>1168</v>
      </c>
      <c r="B10" s="18" t="s">
        <v>1169</v>
      </c>
      <c r="C10" s="18" t="s">
        <v>1170</v>
      </c>
      <c r="D10" s="18" t="s">
        <v>1171</v>
      </c>
      <c r="E10" s="18" t="s">
        <v>1172</v>
      </c>
      <c r="F10" s="18" t="s">
        <v>1173</v>
      </c>
    </row>
    <row r="12" spans="1:6" ht="72" customHeight="1">
      <c r="A12" s="15" t="s">
        <v>1174</v>
      </c>
      <c r="B12" s="15" t="s">
        <v>1164</v>
      </c>
      <c r="C12" s="15" t="s">
        <v>1165</v>
      </c>
      <c r="D12" s="16" t="s">
        <v>1166</v>
      </c>
      <c r="E12" s="15" t="s">
        <v>1167</v>
      </c>
      <c r="F12" s="16" t="s">
        <v>1175</v>
      </c>
    </row>
    <row r="14" spans="1:6" ht="72.599999999999994">
      <c r="A14" s="15" t="s">
        <v>1176</v>
      </c>
      <c r="B14" s="15" t="s">
        <v>1177</v>
      </c>
      <c r="C14" s="15" t="s">
        <v>1158</v>
      </c>
      <c r="D14" s="15" t="s">
        <v>1178</v>
      </c>
      <c r="E14" s="19" t="s">
        <v>1179</v>
      </c>
      <c r="F14" s="19" t="s">
        <v>1180</v>
      </c>
    </row>
    <row r="16" spans="1:6" ht="48">
      <c r="A16" s="20" t="s">
        <v>1181</v>
      </c>
      <c r="B16" s="20" t="s">
        <v>1169</v>
      </c>
      <c r="C16" s="21" t="s">
        <v>1170</v>
      </c>
      <c r="D16" s="21" t="s">
        <v>1182</v>
      </c>
      <c r="E16" s="24" t="s">
        <v>1183</v>
      </c>
    </row>
    <row r="18" spans="1:5" ht="72">
      <c r="A18" s="22" t="s">
        <v>1184</v>
      </c>
      <c r="B18" s="22" t="s">
        <v>1185</v>
      </c>
      <c r="C18" s="22" t="s">
        <v>1186</v>
      </c>
      <c r="D18" s="22" t="s">
        <v>1187</v>
      </c>
      <c r="E18" s="22" t="s">
        <v>1136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F468B-529F-4491-93D3-FA82D1AD0AF2}">
  <dimension ref="A3:I5"/>
  <sheetViews>
    <sheetView workbookViewId="0">
      <selection activeCell="B5" sqref="B5:I5"/>
    </sheetView>
  </sheetViews>
  <sheetFormatPr defaultColWidth="11.42578125" defaultRowHeight="14.45"/>
  <sheetData>
    <row r="3" spans="1:9">
      <c r="A3" s="9" t="s">
        <v>0</v>
      </c>
      <c r="B3" s="25" t="s">
        <v>1188</v>
      </c>
      <c r="C3" s="25" t="s">
        <v>1189</v>
      </c>
      <c r="D3" s="25" t="s">
        <v>1190</v>
      </c>
    </row>
    <row r="5" spans="1:9" ht="99.95">
      <c r="A5" s="9" t="s">
        <v>0</v>
      </c>
      <c r="B5" s="29" t="s">
        <v>1191</v>
      </c>
      <c r="C5" s="29" t="s">
        <v>1192</v>
      </c>
      <c r="D5" s="29" t="s">
        <v>1193</v>
      </c>
      <c r="E5" s="30" t="s">
        <v>1194</v>
      </c>
      <c r="F5" s="30" t="s">
        <v>1195</v>
      </c>
      <c r="G5" s="29" t="s">
        <v>1196</v>
      </c>
      <c r="H5" s="29" t="s">
        <v>1197</v>
      </c>
      <c r="I5" s="29" t="s">
        <v>1198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233AA-D294-4C40-A5AF-F3EC36058DA7}">
  <sheetPr>
    <pageSetUpPr fitToPage="1"/>
  </sheetPr>
  <dimension ref="C1:I43"/>
  <sheetViews>
    <sheetView topLeftCell="A34" zoomScale="70" zoomScaleNormal="70" workbookViewId="0">
      <selection activeCell="D12" sqref="D12"/>
    </sheetView>
  </sheetViews>
  <sheetFormatPr defaultColWidth="11.42578125" defaultRowHeight="14.45"/>
  <cols>
    <col min="3" max="3" width="71.42578125" style="69" customWidth="1"/>
    <col min="4" max="4" width="59.85546875" style="69" customWidth="1"/>
    <col min="5" max="5" width="20.42578125" style="69" customWidth="1"/>
    <col min="6" max="6" width="43.5703125" style="69" customWidth="1"/>
    <col min="7" max="7" width="13.28515625" style="69" customWidth="1"/>
    <col min="8" max="8" width="10.5703125" style="69" customWidth="1"/>
    <col min="9" max="9" width="33.7109375" customWidth="1"/>
  </cols>
  <sheetData>
    <row r="1" spans="3:9" ht="15" thickBot="1"/>
    <row r="2" spans="3:9">
      <c r="C2" s="122"/>
      <c r="D2" s="125" t="s">
        <v>1199</v>
      </c>
      <c r="E2" s="126"/>
      <c r="F2" s="127"/>
      <c r="G2" s="134" t="s">
        <v>1200</v>
      </c>
      <c r="H2" s="135"/>
      <c r="I2" s="70"/>
    </row>
    <row r="3" spans="3:9">
      <c r="C3" s="123"/>
      <c r="D3" s="128"/>
      <c r="E3" s="129"/>
      <c r="F3" s="130"/>
      <c r="G3" s="136" t="s">
        <v>1201</v>
      </c>
      <c r="H3" s="137"/>
      <c r="I3" s="71"/>
    </row>
    <row r="4" spans="3:9">
      <c r="C4" s="123"/>
      <c r="D4" s="128"/>
      <c r="E4" s="129"/>
      <c r="F4" s="130"/>
      <c r="G4" s="136" t="s">
        <v>1202</v>
      </c>
      <c r="H4" s="137"/>
      <c r="I4" s="71"/>
    </row>
    <row r="5" spans="3:9" ht="15" customHeight="1">
      <c r="C5" s="123"/>
      <c r="D5" s="128"/>
      <c r="E5" s="129"/>
      <c r="F5" s="130"/>
      <c r="G5" s="136" t="s">
        <v>1203</v>
      </c>
      <c r="H5" s="137"/>
      <c r="I5" s="71"/>
    </row>
    <row r="6" spans="3:9" ht="15" customHeight="1">
      <c r="C6" s="123"/>
      <c r="D6" s="128"/>
      <c r="E6" s="129"/>
      <c r="F6" s="130"/>
      <c r="G6" s="136" t="s">
        <v>1204</v>
      </c>
      <c r="H6" s="137"/>
      <c r="I6" s="72"/>
    </row>
    <row r="7" spans="3:9" ht="15" customHeight="1">
      <c r="C7" s="123"/>
      <c r="D7" s="128"/>
      <c r="E7" s="129"/>
      <c r="F7" s="130"/>
      <c r="G7" s="136" t="s">
        <v>1205</v>
      </c>
      <c r="H7" s="137"/>
      <c r="I7" s="73"/>
    </row>
    <row r="8" spans="3:9" ht="15.75" customHeight="1" thickBot="1">
      <c r="C8" s="124"/>
      <c r="D8" s="131"/>
      <c r="E8" s="132"/>
      <c r="F8" s="133"/>
      <c r="G8" s="138" t="s">
        <v>1206</v>
      </c>
      <c r="H8" s="139"/>
      <c r="I8" s="74" t="s">
        <v>1207</v>
      </c>
    </row>
    <row r="9" spans="3:9" ht="18" customHeight="1">
      <c r="C9" s="75"/>
      <c r="D9" s="75"/>
      <c r="E9" s="75"/>
      <c r="F9" s="75"/>
      <c r="G9" s="75"/>
      <c r="H9" s="75"/>
    </row>
    <row r="10" spans="3:9" ht="45" customHeight="1">
      <c r="C10" s="144" t="s">
        <v>1208</v>
      </c>
      <c r="D10" s="144"/>
      <c r="E10" s="76" t="s">
        <v>1209</v>
      </c>
      <c r="F10" s="76" t="s">
        <v>1210</v>
      </c>
      <c r="G10" s="140" t="s">
        <v>1211</v>
      </c>
      <c r="H10" s="140"/>
      <c r="I10" s="76" t="s">
        <v>1212</v>
      </c>
    </row>
    <row r="11" spans="3:9" s="81" customFormat="1" ht="30" customHeight="1">
      <c r="C11" s="144"/>
      <c r="D11" s="144"/>
      <c r="E11" s="77" t="s">
        <v>1213</v>
      </c>
      <c r="F11" s="78"/>
      <c r="G11" s="78"/>
      <c r="H11" s="79" t="s">
        <v>1214</v>
      </c>
      <c r="I11" s="80" t="s">
        <v>1215</v>
      </c>
    </row>
    <row r="12" spans="3:9" ht="33" customHeight="1" thickBot="1">
      <c r="C12" s="82" t="s">
        <v>1216</v>
      </c>
      <c r="D12" s="121" t="s">
        <v>1217</v>
      </c>
      <c r="E12" s="83" t="s">
        <v>1218</v>
      </c>
      <c r="F12" s="83" t="s">
        <v>1219</v>
      </c>
      <c r="G12" s="83" t="s">
        <v>1218</v>
      </c>
      <c r="H12" s="84" t="s">
        <v>1220</v>
      </c>
      <c r="I12" s="85" t="s">
        <v>1221</v>
      </c>
    </row>
    <row r="13" spans="3:9" ht="75" customHeight="1">
      <c r="C13" s="145" t="s">
        <v>1222</v>
      </c>
      <c r="D13" s="120" t="s">
        <v>1223</v>
      </c>
      <c r="E13" s="86" t="s">
        <v>1218</v>
      </c>
      <c r="F13" s="87"/>
      <c r="G13" s="86" t="s">
        <v>1218</v>
      </c>
      <c r="H13" s="88"/>
      <c r="I13" s="89"/>
    </row>
    <row r="14" spans="3:9" ht="60" customHeight="1">
      <c r="C14" s="146"/>
      <c r="D14" s="90" t="s">
        <v>1224</v>
      </c>
      <c r="E14" s="91" t="s">
        <v>1218</v>
      </c>
      <c r="F14" s="92"/>
      <c r="G14" s="91" t="s">
        <v>1218</v>
      </c>
      <c r="H14" s="93"/>
      <c r="I14" s="94"/>
    </row>
    <row r="15" spans="3:9" ht="75" customHeight="1">
      <c r="C15" s="146"/>
      <c r="D15" s="90" t="s">
        <v>1225</v>
      </c>
      <c r="E15" s="91" t="s">
        <v>1218</v>
      </c>
      <c r="F15" s="92"/>
      <c r="G15" s="91" t="s">
        <v>1218</v>
      </c>
      <c r="H15" s="93"/>
      <c r="I15" s="94"/>
    </row>
    <row r="16" spans="3:9" ht="45" customHeight="1">
      <c r="C16" s="146"/>
      <c r="D16" s="90" t="s">
        <v>1226</v>
      </c>
      <c r="E16" s="91" t="s">
        <v>1218</v>
      </c>
      <c r="F16" s="92"/>
      <c r="G16" s="91" t="s">
        <v>1218</v>
      </c>
      <c r="H16" s="93"/>
      <c r="I16" s="94"/>
    </row>
    <row r="17" spans="3:9" ht="45" customHeight="1">
      <c r="C17" s="146"/>
      <c r="D17" s="90" t="s">
        <v>1227</v>
      </c>
      <c r="E17" s="91" t="s">
        <v>1218</v>
      </c>
      <c r="F17" s="92"/>
      <c r="G17" s="91" t="s">
        <v>1218</v>
      </c>
      <c r="H17" s="93"/>
      <c r="I17" s="94"/>
    </row>
    <row r="18" spans="3:9" ht="30" customHeight="1">
      <c r="C18" s="146"/>
      <c r="D18" s="90" t="s">
        <v>1228</v>
      </c>
      <c r="E18" s="91" t="s">
        <v>1218</v>
      </c>
      <c r="F18" s="92"/>
      <c r="G18" s="91" t="s">
        <v>1218</v>
      </c>
      <c r="H18" s="93"/>
      <c r="I18" s="94"/>
    </row>
    <row r="19" spans="3:9" ht="15.75" customHeight="1">
      <c r="C19" s="146"/>
      <c r="D19" s="90" t="s">
        <v>1229</v>
      </c>
      <c r="E19" s="91" t="s">
        <v>1218</v>
      </c>
      <c r="F19" s="92"/>
      <c r="G19" s="91" t="s">
        <v>1218</v>
      </c>
      <c r="H19" s="93"/>
      <c r="I19" s="94"/>
    </row>
    <row r="20" spans="3:9" ht="15" customHeight="1">
      <c r="C20" s="146"/>
      <c r="D20" s="90" t="s">
        <v>1230</v>
      </c>
      <c r="E20" s="91" t="s">
        <v>1218</v>
      </c>
      <c r="F20" s="95"/>
      <c r="G20" s="96" t="s">
        <v>1218</v>
      </c>
      <c r="H20" s="97"/>
      <c r="I20" s="98"/>
    </row>
    <row r="21" spans="3:9" ht="30" customHeight="1">
      <c r="C21" s="99" t="s">
        <v>1231</v>
      </c>
      <c r="D21" s="100">
        <v>1</v>
      </c>
      <c r="E21" s="101" t="s">
        <v>1218</v>
      </c>
      <c r="F21" s="102"/>
      <c r="G21" s="91" t="s">
        <v>1218</v>
      </c>
      <c r="H21" s="93"/>
      <c r="I21" s="94"/>
    </row>
    <row r="22" spans="3:9" ht="30" customHeight="1">
      <c r="C22" s="147" t="s">
        <v>1232</v>
      </c>
      <c r="D22" s="103">
        <v>2</v>
      </c>
      <c r="E22" s="91" t="s">
        <v>1218</v>
      </c>
      <c r="F22" s="102"/>
      <c r="G22" s="91" t="s">
        <v>1218</v>
      </c>
      <c r="H22" s="93"/>
      <c r="I22" s="94"/>
    </row>
    <row r="23" spans="3:9" ht="30" customHeight="1">
      <c r="C23" s="147"/>
      <c r="D23" s="103">
        <v>3</v>
      </c>
      <c r="E23" s="91" t="s">
        <v>1218</v>
      </c>
      <c r="F23" s="102"/>
      <c r="G23" s="91" t="s">
        <v>1218</v>
      </c>
      <c r="H23" s="93"/>
      <c r="I23" s="94"/>
    </row>
    <row r="24" spans="3:9" ht="30" customHeight="1">
      <c r="C24" s="147"/>
      <c r="D24" s="103">
        <v>4</v>
      </c>
      <c r="E24" s="91" t="s">
        <v>1218</v>
      </c>
      <c r="F24" s="102"/>
      <c r="G24" s="91" t="s">
        <v>1218</v>
      </c>
      <c r="H24" s="93"/>
      <c r="I24" s="94"/>
    </row>
    <row r="25" spans="3:9" ht="30" customHeight="1">
      <c r="C25" s="148"/>
      <c r="D25" s="104" t="s">
        <v>1233</v>
      </c>
      <c r="E25" s="91" t="s">
        <v>1218</v>
      </c>
      <c r="F25" s="105"/>
      <c r="G25" s="96" t="s">
        <v>1218</v>
      </c>
      <c r="H25" s="97"/>
      <c r="I25" s="98"/>
    </row>
    <row r="26" spans="3:9" ht="30" customHeight="1">
      <c r="C26" s="99" t="s">
        <v>1234</v>
      </c>
      <c r="D26" s="100">
        <v>1</v>
      </c>
      <c r="E26" s="101" t="s">
        <v>1218</v>
      </c>
      <c r="F26" s="102"/>
      <c r="G26" s="91" t="s">
        <v>1218</v>
      </c>
      <c r="H26" s="93"/>
      <c r="I26" s="94"/>
    </row>
    <row r="27" spans="3:9" ht="30" customHeight="1">
      <c r="C27" s="147" t="s">
        <v>1235</v>
      </c>
      <c r="D27" s="103">
        <v>2</v>
      </c>
      <c r="E27" s="91" t="s">
        <v>1218</v>
      </c>
      <c r="F27" s="102"/>
      <c r="G27" s="91" t="s">
        <v>1218</v>
      </c>
      <c r="H27" s="93"/>
      <c r="I27" s="94"/>
    </row>
    <row r="28" spans="3:9" ht="30" customHeight="1">
      <c r="C28" s="147"/>
      <c r="D28" s="103">
        <v>3</v>
      </c>
      <c r="E28" s="91" t="s">
        <v>1218</v>
      </c>
      <c r="F28" s="102"/>
      <c r="G28" s="91" t="s">
        <v>1218</v>
      </c>
      <c r="H28" s="93"/>
      <c r="I28" s="94"/>
    </row>
    <row r="29" spans="3:9" ht="30" customHeight="1">
      <c r="C29" s="147"/>
      <c r="D29" s="103">
        <v>4</v>
      </c>
      <c r="E29" s="91" t="s">
        <v>1218</v>
      </c>
      <c r="F29" s="102"/>
      <c r="G29" s="91" t="s">
        <v>1218</v>
      </c>
      <c r="H29" s="93"/>
      <c r="I29" s="94"/>
    </row>
    <row r="30" spans="3:9" ht="30" customHeight="1">
      <c r="C30" s="147"/>
      <c r="D30" s="103">
        <v>5</v>
      </c>
      <c r="E30" s="91" t="s">
        <v>1218</v>
      </c>
      <c r="F30" s="102"/>
      <c r="G30" s="91" t="s">
        <v>1218</v>
      </c>
      <c r="H30" s="93"/>
      <c r="I30" s="94"/>
    </row>
    <row r="31" spans="3:9" ht="30" customHeight="1">
      <c r="C31" s="147"/>
      <c r="D31" s="103">
        <v>6</v>
      </c>
      <c r="E31" s="91" t="s">
        <v>1218</v>
      </c>
      <c r="F31" s="102"/>
      <c r="G31" s="91" t="s">
        <v>1218</v>
      </c>
      <c r="H31" s="93"/>
      <c r="I31" s="94"/>
    </row>
    <row r="32" spans="3:9" ht="30" customHeight="1">
      <c r="C32" s="148"/>
      <c r="D32" s="104" t="s">
        <v>1233</v>
      </c>
      <c r="E32" s="91" t="s">
        <v>1218</v>
      </c>
      <c r="F32" s="105"/>
      <c r="G32" s="96" t="s">
        <v>1218</v>
      </c>
      <c r="H32" s="97"/>
      <c r="I32" s="98"/>
    </row>
    <row r="33" spans="3:9" ht="30" customHeight="1">
      <c r="C33" s="149" t="s">
        <v>1236</v>
      </c>
      <c r="D33" s="106" t="s">
        <v>1237</v>
      </c>
      <c r="E33" s="101" t="s">
        <v>1218</v>
      </c>
      <c r="F33" s="92"/>
      <c r="G33" s="91" t="s">
        <v>1218</v>
      </c>
      <c r="H33" s="93"/>
      <c r="I33" s="94"/>
    </row>
    <row r="34" spans="3:9" ht="30" customHeight="1">
      <c r="C34" s="146"/>
      <c r="D34" s="92" t="s">
        <v>1238</v>
      </c>
      <c r="E34" s="91" t="s">
        <v>1218</v>
      </c>
      <c r="F34" s="92"/>
      <c r="G34" s="91" t="s">
        <v>1218</v>
      </c>
      <c r="H34" s="93"/>
      <c r="I34" s="94"/>
    </row>
    <row r="35" spans="3:9" ht="15.75" customHeight="1">
      <c r="C35" s="146"/>
      <c r="D35" s="92" t="s">
        <v>1239</v>
      </c>
      <c r="E35" s="91" t="s">
        <v>1218</v>
      </c>
      <c r="F35" s="92"/>
      <c r="G35" s="91" t="s">
        <v>1218</v>
      </c>
      <c r="H35" s="93"/>
      <c r="I35" s="94"/>
    </row>
    <row r="36" spans="3:9" ht="31.5" customHeight="1">
      <c r="C36" s="146"/>
      <c r="D36" s="90" t="s">
        <v>1240</v>
      </c>
      <c r="E36" s="91" t="s">
        <v>1218</v>
      </c>
      <c r="F36" s="92"/>
      <c r="G36" s="91" t="s">
        <v>1218</v>
      </c>
      <c r="H36" s="93"/>
      <c r="I36" s="94"/>
    </row>
    <row r="37" spans="3:9" ht="15.75" customHeight="1">
      <c r="C37" s="150"/>
      <c r="D37" s="107" t="s">
        <v>1241</v>
      </c>
      <c r="E37" s="96" t="s">
        <v>1218</v>
      </c>
      <c r="F37" s="95"/>
      <c r="G37" s="96" t="s">
        <v>1218</v>
      </c>
      <c r="H37" s="97"/>
      <c r="I37" s="98"/>
    </row>
    <row r="38" spans="3:9" ht="45" customHeight="1">
      <c r="C38" s="108" t="s">
        <v>1242</v>
      </c>
      <c r="D38" s="109" t="s">
        <v>1243</v>
      </c>
      <c r="E38" s="91" t="s">
        <v>1218</v>
      </c>
      <c r="F38" s="110"/>
      <c r="G38" s="96" t="s">
        <v>1218</v>
      </c>
      <c r="H38" s="97"/>
      <c r="I38" s="98"/>
    </row>
    <row r="39" spans="3:9" ht="45" customHeight="1" thickBot="1">
      <c r="C39" s="111" t="s">
        <v>1244</v>
      </c>
      <c r="D39" s="112"/>
      <c r="E39" s="113" t="s">
        <v>1218</v>
      </c>
      <c r="F39" s="114"/>
      <c r="G39" s="115" t="s">
        <v>1218</v>
      </c>
      <c r="H39" s="116"/>
      <c r="I39" s="117"/>
    </row>
    <row r="40" spans="3:9" ht="15" customHeight="1">
      <c r="C40" s="83"/>
      <c r="D40" s="118"/>
      <c r="E40" s="118"/>
      <c r="F40" s="118"/>
      <c r="G40" s="118"/>
      <c r="H40" s="93"/>
    </row>
    <row r="41" spans="3:9" ht="33" customHeight="1">
      <c r="C41" s="140" t="s">
        <v>1245</v>
      </c>
      <c r="D41" s="140"/>
      <c r="E41" s="140"/>
      <c r="F41" s="140"/>
      <c r="G41" s="140"/>
      <c r="H41" s="140"/>
      <c r="I41" s="140"/>
    </row>
    <row r="42" spans="3:9" ht="15" thickBot="1">
      <c r="C42" s="119"/>
      <c r="D42" s="119"/>
      <c r="E42" s="119"/>
      <c r="F42" s="119"/>
      <c r="G42" s="119"/>
    </row>
    <row r="43" spans="3:9" ht="210" customHeight="1" thickBot="1">
      <c r="C43" s="141"/>
      <c r="D43" s="142"/>
      <c r="E43" s="142"/>
      <c r="F43" s="142"/>
      <c r="G43" s="142"/>
      <c r="H43" s="142"/>
      <c r="I43" s="143"/>
    </row>
  </sheetData>
  <mergeCells count="17">
    <mergeCell ref="C41:I41"/>
    <mergeCell ref="C43:I43"/>
    <mergeCell ref="C10:D11"/>
    <mergeCell ref="G10:H10"/>
    <mergeCell ref="C13:C20"/>
    <mergeCell ref="C22:C25"/>
    <mergeCell ref="C27:C32"/>
    <mergeCell ref="C33:C37"/>
    <mergeCell ref="C2:C8"/>
    <mergeCell ref="D2:F8"/>
    <mergeCell ref="G2:H2"/>
    <mergeCell ref="G3:H3"/>
    <mergeCell ref="G4:H4"/>
    <mergeCell ref="G5:H5"/>
    <mergeCell ref="G6:H6"/>
    <mergeCell ref="G7:H7"/>
    <mergeCell ref="G8:H8"/>
  </mergeCells>
  <conditionalFormatting sqref="E13:E39">
    <cfRule type="containsText" dxfId="19" priority="2" operator="containsText" text="seleccionar">
      <formula>NOT(ISERROR(SEARCH("seleccionar",E13)))</formula>
    </cfRule>
    <cfRule type="containsText" dxfId="18" priority="3" operator="containsText" text="SI">
      <formula>NOT(ISERROR(SEARCH("SI",E13)))</formula>
    </cfRule>
    <cfRule type="notContainsText" dxfId="17" priority="4" operator="notContains" text="SI">
      <formula>ISERROR(SEARCH("SI",E13))</formula>
    </cfRule>
  </conditionalFormatting>
  <conditionalFormatting sqref="G13:G39">
    <cfRule type="containsText" dxfId="16" priority="1" operator="containsText" text="seleccionar">
      <formula>NOT(ISERROR(SEARCH("seleccionar",G13)))</formula>
    </cfRule>
  </conditionalFormatting>
  <dataValidations count="1">
    <dataValidation type="list" allowBlank="1" showInputMessage="1" showErrorMessage="1" sqref="E13:E39" xr:uid="{65C3A3E8-C605-40E9-9CF9-81D125D182DA}">
      <formula1>"SI,NO,seleccionar"</formula1>
    </dataValidation>
  </dataValidations>
  <pageMargins left="0.25" right="0.25" top="0.75" bottom="0.75" header="0.3" footer="0.3"/>
  <pageSetup paperSize="119" scale="40" fitToHeight="0"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8EBAF-3659-404A-B834-D4A3F8A989A3}">
  <dimension ref="B1:AC281"/>
  <sheetViews>
    <sheetView topLeftCell="A24" zoomScale="70" zoomScaleNormal="70" workbookViewId="0">
      <selection activeCell="V8" sqref="V8"/>
    </sheetView>
  </sheetViews>
  <sheetFormatPr defaultColWidth="11.42578125" defaultRowHeight="14.45"/>
  <cols>
    <col min="2" max="2" width="13.28515625" customWidth="1"/>
    <col min="3" max="3" width="8" customWidth="1"/>
    <col min="4" max="4" width="26.7109375" customWidth="1"/>
    <col min="5" max="5" width="4.7109375" customWidth="1"/>
    <col min="6" max="6" width="16.140625" customWidth="1"/>
    <col min="7" max="7" width="19.140625" customWidth="1"/>
    <col min="8" max="8" width="28.28515625" customWidth="1"/>
    <col min="9" max="9" width="50.140625" style="36" customWidth="1"/>
    <col min="10" max="10" width="6.42578125" style="1" customWidth="1"/>
    <col min="11" max="12" width="6.7109375" style="1" customWidth="1"/>
    <col min="13" max="13" width="24.42578125" style="1" customWidth="1"/>
    <col min="14" max="14" width="12.7109375" customWidth="1"/>
    <col min="15" max="15" width="18.7109375" customWidth="1"/>
    <col min="26" max="26" width="11.42578125" customWidth="1"/>
    <col min="27" max="27" width="10.28515625" customWidth="1"/>
    <col min="28" max="28" width="7.7109375" hidden="1" customWidth="1"/>
    <col min="29" max="29" width="9.7109375" hidden="1" customWidth="1"/>
  </cols>
  <sheetData>
    <row r="1" spans="2:29" ht="15" thickBot="1"/>
    <row r="2" spans="2:29" ht="58.9" customHeight="1" thickBot="1">
      <c r="B2" s="151"/>
      <c r="C2" s="152"/>
      <c r="D2" s="153"/>
      <c r="E2" s="156" t="s">
        <v>1246</v>
      </c>
      <c r="F2" s="157"/>
      <c r="G2" s="157"/>
      <c r="H2" s="158"/>
      <c r="I2" s="158"/>
      <c r="J2" s="158"/>
      <c r="K2" s="158"/>
      <c r="L2" s="158"/>
      <c r="M2" s="158"/>
      <c r="N2" s="158"/>
      <c r="O2" s="159"/>
    </row>
    <row r="3" spans="2:29" ht="22.15" customHeight="1" thickBot="1">
      <c r="B3" s="154"/>
      <c r="C3" s="155"/>
      <c r="D3" s="155"/>
      <c r="E3" s="160" t="s">
        <v>1247</v>
      </c>
      <c r="F3" s="161"/>
      <c r="G3" s="40"/>
      <c r="H3" s="155" t="s">
        <v>1248</v>
      </c>
      <c r="I3" s="155"/>
      <c r="J3" s="155"/>
      <c r="K3" s="155"/>
      <c r="L3" s="155"/>
      <c r="M3" s="155"/>
      <c r="N3" s="155"/>
      <c r="O3" s="162"/>
    </row>
    <row r="4" spans="2:29" ht="28.5" thickBot="1">
      <c r="B4" s="163" t="s">
        <v>1249</v>
      </c>
      <c r="C4" s="164"/>
      <c r="D4" s="41" t="s">
        <v>1250</v>
      </c>
      <c r="E4" s="167" t="s">
        <v>1251</v>
      </c>
      <c r="F4" s="168"/>
      <c r="G4" s="42" t="s">
        <v>1252</v>
      </c>
      <c r="H4" s="43" t="s">
        <v>1253</v>
      </c>
      <c r="I4" s="43" t="s">
        <v>1254</v>
      </c>
      <c r="J4" s="160" t="s">
        <v>1255</v>
      </c>
      <c r="K4" s="169"/>
      <c r="L4" s="170" t="s">
        <v>1256</v>
      </c>
      <c r="M4" s="171"/>
      <c r="N4" s="172" t="s">
        <v>1257</v>
      </c>
      <c r="O4" s="173"/>
      <c r="AB4" s="44" t="s">
        <v>1161</v>
      </c>
      <c r="AC4" s="44"/>
    </row>
    <row r="5" spans="2:29" ht="21" customHeight="1" thickBot="1">
      <c r="B5" s="165"/>
      <c r="C5" s="166"/>
      <c r="D5" s="45"/>
      <c r="E5" s="174"/>
      <c r="F5" s="175"/>
      <c r="G5" s="42"/>
      <c r="H5" s="42"/>
      <c r="I5" s="46"/>
      <c r="J5" s="174"/>
      <c r="K5" s="175"/>
      <c r="L5" s="183"/>
      <c r="M5" s="184"/>
      <c r="N5" s="185"/>
      <c r="O5" s="186"/>
      <c r="AB5" s="44" t="s">
        <v>1162</v>
      </c>
      <c r="AC5" s="44"/>
    </row>
    <row r="6" spans="2:29" ht="21" customHeight="1" thickBot="1">
      <c r="B6" s="172" t="s">
        <v>1258</v>
      </c>
      <c r="C6" s="173"/>
      <c r="D6" s="183"/>
      <c r="E6" s="189"/>
      <c r="F6" s="189"/>
      <c r="G6" s="184"/>
      <c r="H6" s="47"/>
      <c r="I6" s="46"/>
      <c r="J6" s="183"/>
      <c r="K6" s="184"/>
      <c r="L6" s="183"/>
      <c r="M6" s="184"/>
      <c r="N6" s="187"/>
      <c r="O6" s="188"/>
      <c r="AB6" s="44"/>
      <c r="AC6" s="44"/>
    </row>
    <row r="7" spans="2:29" ht="22.9" customHeight="1" thickBot="1">
      <c r="B7" s="176"/>
      <c r="C7" s="176"/>
      <c r="D7" s="176"/>
      <c r="E7" s="176"/>
      <c r="F7" s="176"/>
      <c r="G7" s="176"/>
      <c r="H7" s="176"/>
      <c r="I7" s="176"/>
      <c r="J7" s="176"/>
      <c r="K7" s="176"/>
      <c r="L7" s="176"/>
      <c r="M7" s="176"/>
      <c r="N7" s="176"/>
      <c r="O7" s="176"/>
      <c r="AB7" s="44" t="s">
        <v>1163</v>
      </c>
      <c r="AC7" s="44"/>
    </row>
    <row r="8" spans="2:29" ht="79.5" customHeight="1" thickBot="1">
      <c r="B8" s="48" t="s">
        <v>1259</v>
      </c>
      <c r="C8" s="48" t="s">
        <v>1260</v>
      </c>
      <c r="D8" s="49" t="s">
        <v>1261</v>
      </c>
      <c r="E8" s="177" t="s">
        <v>1262</v>
      </c>
      <c r="F8" s="178"/>
      <c r="G8" s="179" t="s">
        <v>1263</v>
      </c>
      <c r="H8" s="177"/>
      <c r="I8" s="180"/>
      <c r="J8" s="181" t="s">
        <v>1264</v>
      </c>
      <c r="K8" s="182"/>
      <c r="L8" s="181" t="s">
        <v>1265</v>
      </c>
      <c r="M8" s="182"/>
      <c r="N8" s="181" t="s">
        <v>1266</v>
      </c>
      <c r="O8" s="182"/>
    </row>
    <row r="9" spans="2:29" ht="15.4" customHeight="1">
      <c r="B9" s="279" t="s">
        <v>1267</v>
      </c>
      <c r="C9" s="282" t="s">
        <v>1268</v>
      </c>
      <c r="D9" s="286" t="s">
        <v>1269</v>
      </c>
      <c r="E9" s="286"/>
      <c r="F9" s="287"/>
      <c r="G9" s="206" t="s">
        <v>1270</v>
      </c>
      <c r="H9" s="207"/>
      <c r="I9" s="208"/>
      <c r="J9" s="209"/>
      <c r="K9" s="210"/>
      <c r="L9" s="211" t="s">
        <v>1271</v>
      </c>
      <c r="M9" s="211"/>
      <c r="N9" s="190" t="s">
        <v>1272</v>
      </c>
      <c r="O9" s="191"/>
      <c r="AC9" s="50" t="s">
        <v>1066</v>
      </c>
    </row>
    <row r="10" spans="2:29" ht="15.4" customHeight="1">
      <c r="B10" s="280"/>
      <c r="C10" s="283"/>
      <c r="D10" s="288"/>
      <c r="E10" s="288"/>
      <c r="F10" s="289"/>
      <c r="G10" s="194" t="s">
        <v>1273</v>
      </c>
      <c r="H10" s="195"/>
      <c r="I10" s="196"/>
      <c r="J10" s="197"/>
      <c r="K10" s="198"/>
      <c r="L10" s="212"/>
      <c r="M10" s="212"/>
      <c r="N10" s="192"/>
      <c r="O10" s="193"/>
      <c r="AC10" s="51" t="s">
        <v>1067</v>
      </c>
    </row>
    <row r="11" spans="2:29" ht="15.4" customHeight="1">
      <c r="B11" s="280"/>
      <c r="C11" s="283"/>
      <c r="D11" s="288"/>
      <c r="E11" s="288"/>
      <c r="F11" s="289"/>
      <c r="G11" s="194" t="s">
        <v>1274</v>
      </c>
      <c r="H11" s="195"/>
      <c r="I11" s="196"/>
      <c r="J11" s="197"/>
      <c r="K11" s="198"/>
      <c r="L11" s="212"/>
      <c r="M11" s="212"/>
      <c r="N11" s="192"/>
      <c r="O11" s="193"/>
      <c r="AC11" s="51" t="s">
        <v>1116</v>
      </c>
    </row>
    <row r="12" spans="2:29" ht="15.4" customHeight="1">
      <c r="B12" s="280"/>
      <c r="C12" s="283"/>
      <c r="D12" s="288"/>
      <c r="E12" s="288"/>
      <c r="F12" s="289"/>
      <c r="G12" s="194" t="s">
        <v>1275</v>
      </c>
      <c r="H12" s="195"/>
      <c r="I12" s="196"/>
      <c r="J12" s="197"/>
      <c r="K12" s="198"/>
      <c r="L12" s="212"/>
      <c r="M12" s="212"/>
      <c r="N12" s="192"/>
      <c r="O12" s="193"/>
      <c r="AC12" s="51"/>
    </row>
    <row r="13" spans="2:29" ht="15.4" customHeight="1" thickBot="1">
      <c r="B13" s="280"/>
      <c r="C13" s="283"/>
      <c r="D13" s="288"/>
      <c r="E13" s="288"/>
      <c r="F13" s="289"/>
      <c r="G13" s="199" t="s">
        <v>1276</v>
      </c>
      <c r="H13" s="200"/>
      <c r="I13" s="201"/>
      <c r="J13" s="202"/>
      <c r="K13" s="203"/>
      <c r="L13" s="213"/>
      <c r="M13" s="213"/>
      <c r="N13" s="192"/>
      <c r="O13" s="193"/>
      <c r="AC13" s="51"/>
    </row>
    <row r="14" spans="2:29" ht="19.149999999999999" customHeight="1" thickBot="1">
      <c r="B14" s="280"/>
      <c r="C14" s="284"/>
      <c r="D14" s="290" t="s">
        <v>1277</v>
      </c>
      <c r="E14" s="291"/>
      <c r="F14" s="291"/>
      <c r="G14" s="204"/>
      <c r="H14" s="204"/>
      <c r="I14" s="204"/>
      <c r="J14" s="204"/>
      <c r="K14" s="204"/>
      <c r="L14" s="204"/>
      <c r="M14" s="205"/>
      <c r="N14" s="192"/>
      <c r="O14" s="193"/>
      <c r="AC14" s="51"/>
    </row>
    <row r="15" spans="2:29" ht="18.399999999999999" customHeight="1">
      <c r="B15" s="280"/>
      <c r="C15" s="283"/>
      <c r="D15" s="229" t="s">
        <v>1278</v>
      </c>
      <c r="E15" s="230" t="s">
        <v>1279</v>
      </c>
      <c r="F15" s="230"/>
      <c r="G15" s="214" t="s">
        <v>1280</v>
      </c>
      <c r="H15" s="214"/>
      <c r="I15" s="214"/>
      <c r="J15" s="215"/>
      <c r="K15" s="216"/>
      <c r="L15" s="217" t="s">
        <v>1281</v>
      </c>
      <c r="M15" s="217"/>
      <c r="N15" s="192"/>
      <c r="O15" s="193"/>
      <c r="AC15" s="51"/>
    </row>
    <row r="16" spans="2:29">
      <c r="B16" s="280"/>
      <c r="C16" s="283"/>
      <c r="D16" s="226"/>
      <c r="E16" s="227"/>
      <c r="F16" s="227"/>
      <c r="G16" s="53" t="s">
        <v>1282</v>
      </c>
      <c r="H16" s="54" t="s">
        <v>1283</v>
      </c>
      <c r="I16" s="55"/>
      <c r="J16" s="197"/>
      <c r="K16" s="198"/>
      <c r="L16" s="212"/>
      <c r="M16" s="212"/>
      <c r="N16" s="192"/>
      <c r="O16" s="193"/>
    </row>
    <row r="17" spans="2:29">
      <c r="B17" s="280"/>
      <c r="C17" s="283"/>
      <c r="D17" s="226"/>
      <c r="E17" s="227"/>
      <c r="F17" s="227"/>
      <c r="G17" s="53"/>
      <c r="H17" s="218" t="s">
        <v>1284</v>
      </c>
      <c r="I17" s="219"/>
      <c r="J17" s="198"/>
      <c r="K17" s="220"/>
      <c r="L17" s="212"/>
      <c r="M17" s="212"/>
      <c r="N17" s="192"/>
      <c r="O17" s="193"/>
    </row>
    <row r="18" spans="2:29" ht="14.65" customHeight="1">
      <c r="B18" s="280"/>
      <c r="C18" s="283"/>
      <c r="D18" s="226"/>
      <c r="E18" s="227"/>
      <c r="F18" s="227"/>
      <c r="G18" s="56"/>
      <c r="H18" s="221" t="s">
        <v>1285</v>
      </c>
      <c r="I18" s="222"/>
      <c r="J18" s="198"/>
      <c r="K18" s="220"/>
      <c r="L18" s="212"/>
      <c r="M18" s="212"/>
      <c r="N18" s="192"/>
      <c r="O18" s="193"/>
    </row>
    <row r="19" spans="2:29">
      <c r="B19" s="280"/>
      <c r="C19" s="283"/>
      <c r="D19" s="226"/>
      <c r="E19" s="227"/>
      <c r="F19" s="227"/>
      <c r="G19" s="53"/>
      <c r="H19" s="218" t="s">
        <v>1286</v>
      </c>
      <c r="I19" s="219"/>
      <c r="J19" s="198"/>
      <c r="K19" s="220"/>
      <c r="L19" s="212"/>
      <c r="M19" s="212"/>
      <c r="N19" s="192"/>
      <c r="O19" s="193"/>
      <c r="AC19" s="51"/>
    </row>
    <row r="20" spans="2:29">
      <c r="B20" s="280"/>
      <c r="C20" s="283"/>
      <c r="D20" s="226"/>
      <c r="E20" s="227"/>
      <c r="F20" s="227"/>
      <c r="G20" s="53"/>
      <c r="H20" s="218" t="s">
        <v>1287</v>
      </c>
      <c r="I20" s="219"/>
      <c r="J20" s="198"/>
      <c r="K20" s="220"/>
      <c r="L20" s="212"/>
      <c r="M20" s="212"/>
      <c r="N20" s="192"/>
      <c r="O20" s="193"/>
      <c r="AC20" s="51"/>
    </row>
    <row r="21" spans="2:29">
      <c r="B21" s="280"/>
      <c r="C21" s="283"/>
      <c r="D21" s="226"/>
      <c r="E21" s="227"/>
      <c r="F21" s="227"/>
      <c r="G21" s="53"/>
      <c r="H21" s="218" t="s">
        <v>1288</v>
      </c>
      <c r="I21" s="219"/>
      <c r="J21" s="198"/>
      <c r="K21" s="220"/>
      <c r="L21" s="212"/>
      <c r="M21" s="212"/>
      <c r="N21" s="192"/>
      <c r="O21" s="193"/>
      <c r="AC21" s="51"/>
    </row>
    <row r="22" spans="2:29">
      <c r="B22" s="280"/>
      <c r="C22" s="283"/>
      <c r="D22" s="226"/>
      <c r="E22" s="227"/>
      <c r="F22" s="227"/>
      <c r="G22" s="53"/>
      <c r="H22" s="218" t="s">
        <v>1289</v>
      </c>
      <c r="I22" s="219"/>
      <c r="J22" s="198"/>
      <c r="K22" s="220"/>
      <c r="L22" s="212"/>
      <c r="M22" s="212"/>
      <c r="N22" s="192"/>
      <c r="O22" s="193"/>
      <c r="AC22" s="51"/>
    </row>
    <row r="23" spans="2:29">
      <c r="B23" s="280"/>
      <c r="C23" s="283"/>
      <c r="D23" s="226"/>
      <c r="E23" s="227"/>
      <c r="F23" s="227"/>
      <c r="G23" s="53"/>
      <c r="H23" s="218" t="s">
        <v>1290</v>
      </c>
      <c r="I23" s="219"/>
      <c r="J23" s="198"/>
      <c r="K23" s="220"/>
      <c r="L23" s="212"/>
      <c r="M23" s="212"/>
      <c r="N23" s="192"/>
      <c r="O23" s="193"/>
      <c r="AC23" s="51"/>
    </row>
    <row r="24" spans="2:29">
      <c r="B24" s="280"/>
      <c r="C24" s="283"/>
      <c r="D24" s="226"/>
      <c r="E24" s="227"/>
      <c r="F24" s="227"/>
      <c r="G24" s="53"/>
      <c r="H24" s="218" t="s">
        <v>1291</v>
      </c>
      <c r="I24" s="219"/>
      <c r="J24" s="198"/>
      <c r="K24" s="220"/>
      <c r="L24" s="212"/>
      <c r="M24" s="212"/>
      <c r="N24" s="192"/>
      <c r="O24" s="193"/>
      <c r="AC24" s="51"/>
    </row>
    <row r="25" spans="2:29">
      <c r="B25" s="280"/>
      <c r="C25" s="283"/>
      <c r="D25" s="226"/>
      <c r="E25" s="227"/>
      <c r="F25" s="227"/>
      <c r="G25" s="223" t="s">
        <v>1292</v>
      </c>
      <c r="H25" s="224"/>
      <c r="I25" s="57"/>
      <c r="J25" s="197"/>
      <c r="K25" s="198"/>
      <c r="L25" s="212"/>
      <c r="M25" s="212"/>
      <c r="N25" s="192"/>
      <c r="O25" s="193"/>
    </row>
    <row r="26" spans="2:29">
      <c r="B26" s="280"/>
      <c r="C26" s="283"/>
      <c r="D26" s="226"/>
      <c r="E26" s="227"/>
      <c r="F26" s="227"/>
      <c r="G26" s="223" t="s">
        <v>1293</v>
      </c>
      <c r="H26" s="224"/>
      <c r="I26" s="225"/>
      <c r="J26" s="197"/>
      <c r="K26" s="198"/>
      <c r="L26" s="212"/>
      <c r="M26" s="212"/>
      <c r="N26" s="192"/>
      <c r="O26" s="193"/>
    </row>
    <row r="27" spans="2:29">
      <c r="B27" s="280"/>
      <c r="C27" s="283"/>
      <c r="D27" s="226"/>
      <c r="E27" s="227"/>
      <c r="F27" s="227"/>
      <c r="G27" s="232" t="s">
        <v>1294</v>
      </c>
      <c r="H27" s="232"/>
      <c r="I27" s="232"/>
      <c r="J27" s="197"/>
      <c r="K27" s="198"/>
      <c r="L27" s="212"/>
      <c r="M27" s="212"/>
      <c r="N27" s="192"/>
      <c r="O27" s="193"/>
    </row>
    <row r="28" spans="2:29">
      <c r="B28" s="280"/>
      <c r="C28" s="283"/>
      <c r="D28" s="226"/>
      <c r="E28" s="227"/>
      <c r="F28" s="231"/>
      <c r="G28" s="53"/>
      <c r="H28" s="218" t="s">
        <v>1295</v>
      </c>
      <c r="I28" s="219"/>
      <c r="J28" s="220"/>
      <c r="K28" s="198"/>
      <c r="L28" s="212"/>
      <c r="M28" s="212"/>
      <c r="N28" s="192"/>
      <c r="O28" s="193"/>
    </row>
    <row r="29" spans="2:29">
      <c r="B29" s="280"/>
      <c r="C29" s="283"/>
      <c r="D29" s="226"/>
      <c r="E29" s="227"/>
      <c r="F29" s="227"/>
      <c r="G29" s="58"/>
      <c r="H29" s="218" t="s">
        <v>1296</v>
      </c>
      <c r="I29" s="219"/>
      <c r="J29" s="220"/>
      <c r="K29" s="198"/>
      <c r="L29" s="212"/>
      <c r="M29" s="212"/>
      <c r="N29" s="192"/>
      <c r="O29" s="193"/>
    </row>
    <row r="30" spans="2:29">
      <c r="B30" s="280"/>
      <c r="C30" s="283"/>
      <c r="D30" s="226"/>
      <c r="E30" s="227"/>
      <c r="F30" s="227"/>
      <c r="G30" s="59"/>
      <c r="H30" s="218" t="s">
        <v>1297</v>
      </c>
      <c r="I30" s="219"/>
      <c r="J30" s="197"/>
      <c r="K30" s="198"/>
      <c r="L30" s="212"/>
      <c r="M30" s="212"/>
      <c r="N30" s="192"/>
      <c r="O30" s="193"/>
      <c r="AC30" s="51" t="s">
        <v>1298</v>
      </c>
    </row>
    <row r="31" spans="2:29">
      <c r="B31" s="280"/>
      <c r="C31" s="283"/>
      <c r="D31" s="226"/>
      <c r="E31" s="227"/>
      <c r="F31" s="227"/>
      <c r="G31" s="53"/>
      <c r="H31" s="218" t="s">
        <v>1299</v>
      </c>
      <c r="I31" s="219"/>
      <c r="J31" s="197"/>
      <c r="K31" s="198"/>
      <c r="L31" s="212"/>
      <c r="M31" s="212"/>
      <c r="N31" s="192"/>
      <c r="O31" s="193"/>
      <c r="AC31" s="51" t="s">
        <v>1300</v>
      </c>
    </row>
    <row r="32" spans="2:29">
      <c r="B32" s="280"/>
      <c r="C32" s="283"/>
      <c r="D32" s="226"/>
      <c r="E32" s="227"/>
      <c r="F32" s="227"/>
      <c r="G32" s="53"/>
      <c r="H32" s="218" t="s">
        <v>1301</v>
      </c>
      <c r="I32" s="219"/>
      <c r="J32" s="197"/>
      <c r="K32" s="198"/>
      <c r="L32" s="212"/>
      <c r="M32" s="212"/>
      <c r="N32" s="192"/>
      <c r="O32" s="193"/>
      <c r="AC32" s="51" t="s">
        <v>1302</v>
      </c>
    </row>
    <row r="33" spans="2:29">
      <c r="B33" s="280"/>
      <c r="C33" s="283"/>
      <c r="D33" s="226"/>
      <c r="E33" s="227"/>
      <c r="F33" s="227"/>
      <c r="G33" s="53"/>
      <c r="H33" s="218" t="s">
        <v>1303</v>
      </c>
      <c r="I33" s="219"/>
      <c r="J33" s="197"/>
      <c r="K33" s="198"/>
      <c r="L33" s="212"/>
      <c r="M33" s="212"/>
      <c r="N33" s="192"/>
      <c r="O33" s="193"/>
      <c r="AC33" s="51" t="s">
        <v>1304</v>
      </c>
    </row>
    <row r="34" spans="2:29">
      <c r="B34" s="280"/>
      <c r="C34" s="283"/>
      <c r="D34" s="226"/>
      <c r="E34" s="227"/>
      <c r="F34" s="227"/>
      <c r="G34" s="53"/>
      <c r="H34" s="218" t="s">
        <v>1305</v>
      </c>
      <c r="I34" s="219"/>
      <c r="J34" s="197"/>
      <c r="K34" s="198"/>
      <c r="L34" s="212"/>
      <c r="M34" s="212"/>
      <c r="N34" s="192"/>
      <c r="O34" s="193"/>
      <c r="AC34" s="51" t="s">
        <v>1306</v>
      </c>
    </row>
    <row r="35" spans="2:29">
      <c r="B35" s="280"/>
      <c r="C35" s="283"/>
      <c r="D35" s="226"/>
      <c r="E35" s="227"/>
      <c r="F35" s="227"/>
      <c r="G35" s="53"/>
      <c r="H35" s="218" t="s">
        <v>1307</v>
      </c>
      <c r="I35" s="219"/>
      <c r="J35" s="197"/>
      <c r="K35" s="198"/>
      <c r="L35" s="212"/>
      <c r="M35" s="212"/>
      <c r="N35" s="192"/>
      <c r="O35" s="193"/>
      <c r="AC35" s="51" t="s">
        <v>1308</v>
      </c>
    </row>
    <row r="36" spans="2:29">
      <c r="B36" s="280"/>
      <c r="C36" s="283"/>
      <c r="D36" s="226"/>
      <c r="E36" s="227"/>
      <c r="F36" s="227"/>
      <c r="G36" s="223" t="s">
        <v>1309</v>
      </c>
      <c r="H36" s="224"/>
      <c r="I36" s="225"/>
      <c r="J36" s="197"/>
      <c r="K36" s="198"/>
      <c r="L36" s="212"/>
      <c r="M36" s="212"/>
      <c r="N36" s="192"/>
      <c r="O36" s="193"/>
      <c r="AC36" s="51" t="s">
        <v>1310</v>
      </c>
    </row>
    <row r="37" spans="2:29" ht="23.65" customHeight="1">
      <c r="B37" s="280"/>
      <c r="C37" s="283"/>
      <c r="D37" s="226" t="s">
        <v>1311</v>
      </c>
      <c r="E37" s="227" t="s">
        <v>1312</v>
      </c>
      <c r="F37" s="227"/>
      <c r="G37" s="228" t="s">
        <v>1313</v>
      </c>
      <c r="H37" s="228"/>
      <c r="I37" s="228"/>
      <c r="J37" s="197"/>
      <c r="K37" s="198"/>
      <c r="L37" s="212" t="s">
        <v>1314</v>
      </c>
      <c r="M37" s="212"/>
      <c r="N37" s="192"/>
      <c r="O37" s="193"/>
      <c r="AC37" s="51"/>
    </row>
    <row r="38" spans="2:29" ht="27.6" customHeight="1">
      <c r="B38" s="280"/>
      <c r="C38" s="283"/>
      <c r="D38" s="226"/>
      <c r="E38" s="227"/>
      <c r="F38" s="227"/>
      <c r="G38" s="236" t="s">
        <v>1315</v>
      </c>
      <c r="H38" s="236"/>
      <c r="I38" s="236"/>
      <c r="J38" s="197"/>
      <c r="K38" s="198"/>
      <c r="L38" s="212"/>
      <c r="M38" s="212"/>
      <c r="N38" s="192"/>
      <c r="O38" s="193"/>
    </row>
    <row r="39" spans="2:29" ht="28.9" customHeight="1">
      <c r="B39" s="280"/>
      <c r="C39" s="283"/>
      <c r="D39" s="226"/>
      <c r="E39" s="227"/>
      <c r="F39" s="227"/>
      <c r="G39" s="237" t="s">
        <v>1316</v>
      </c>
      <c r="H39" s="237"/>
      <c r="I39" s="237"/>
      <c r="J39" s="197"/>
      <c r="K39" s="198"/>
      <c r="L39" s="212"/>
      <c r="M39" s="212"/>
      <c r="N39" s="192"/>
      <c r="O39" s="193"/>
    </row>
    <row r="40" spans="2:29" ht="44.65" customHeight="1">
      <c r="B40" s="280"/>
      <c r="C40" s="283"/>
      <c r="D40" s="226"/>
      <c r="E40" s="227"/>
      <c r="F40" s="227"/>
      <c r="G40" s="237" t="s">
        <v>1317</v>
      </c>
      <c r="H40" s="237"/>
      <c r="I40" s="237"/>
      <c r="J40" s="197"/>
      <c r="K40" s="198"/>
      <c r="L40" s="212"/>
      <c r="M40" s="212"/>
      <c r="N40" s="192"/>
      <c r="O40" s="193"/>
    </row>
    <row r="41" spans="2:29" ht="27.4" customHeight="1">
      <c r="B41" s="280"/>
      <c r="C41" s="283"/>
      <c r="D41" s="226"/>
      <c r="E41" s="227"/>
      <c r="F41" s="227"/>
      <c r="G41" s="237" t="s">
        <v>1318</v>
      </c>
      <c r="H41" s="237"/>
      <c r="I41" s="237"/>
      <c r="J41" s="197"/>
      <c r="K41" s="198"/>
      <c r="L41" s="212"/>
      <c r="M41" s="212"/>
      <c r="N41" s="192"/>
      <c r="O41" s="193"/>
    </row>
    <row r="42" spans="2:29" ht="16.899999999999999" customHeight="1">
      <c r="B42" s="280"/>
      <c r="C42" s="283"/>
      <c r="D42" s="239" t="s">
        <v>1319</v>
      </c>
      <c r="E42" s="227" t="s">
        <v>1320</v>
      </c>
      <c r="F42" s="227"/>
      <c r="G42" s="242" t="s">
        <v>1321</v>
      </c>
      <c r="H42" s="242"/>
      <c r="I42" s="242"/>
      <c r="J42" s="197"/>
      <c r="K42" s="198"/>
      <c r="L42" s="212" t="s">
        <v>1322</v>
      </c>
      <c r="M42" s="212"/>
      <c r="N42" s="192"/>
      <c r="O42" s="193"/>
    </row>
    <row r="43" spans="2:29" ht="16.899999999999999" customHeight="1">
      <c r="B43" s="280"/>
      <c r="C43" s="283"/>
      <c r="D43" s="239"/>
      <c r="E43" s="227"/>
      <c r="F43" s="227"/>
      <c r="G43" s="233" t="s">
        <v>1323</v>
      </c>
      <c r="H43" s="221"/>
      <c r="I43" s="222"/>
      <c r="J43" s="198"/>
      <c r="K43" s="234"/>
      <c r="L43" s="212"/>
      <c r="M43" s="212"/>
      <c r="N43" s="192"/>
      <c r="O43" s="193"/>
    </row>
    <row r="44" spans="2:29" ht="16.899999999999999" customHeight="1">
      <c r="B44" s="280"/>
      <c r="C44" s="283"/>
      <c r="D44" s="239"/>
      <c r="E44" s="227"/>
      <c r="F44" s="227"/>
      <c r="G44" s="233" t="s">
        <v>1324</v>
      </c>
      <c r="H44" s="221"/>
      <c r="I44" s="222"/>
      <c r="J44" s="198"/>
      <c r="K44" s="234"/>
      <c r="L44" s="212"/>
      <c r="M44" s="212"/>
      <c r="N44" s="192"/>
      <c r="O44" s="193"/>
    </row>
    <row r="45" spans="2:29" ht="22.15" customHeight="1">
      <c r="B45" s="280"/>
      <c r="C45" s="283"/>
      <c r="D45" s="239"/>
      <c r="E45" s="227"/>
      <c r="F45" s="227"/>
      <c r="G45" s="235" t="s">
        <v>1325</v>
      </c>
      <c r="H45" s="235"/>
      <c r="I45" s="235"/>
      <c r="J45" s="197"/>
      <c r="K45" s="198"/>
      <c r="L45" s="212"/>
      <c r="M45" s="212"/>
      <c r="N45" s="192"/>
      <c r="O45" s="193"/>
    </row>
    <row r="46" spans="2:29">
      <c r="B46" s="280"/>
      <c r="C46" s="283"/>
      <c r="D46" s="239"/>
      <c r="E46" s="227"/>
      <c r="F46" s="227"/>
      <c r="G46" s="238" t="s">
        <v>1326</v>
      </c>
      <c r="H46" s="238"/>
      <c r="I46" s="238"/>
      <c r="J46" s="197"/>
      <c r="K46" s="198"/>
      <c r="L46" s="212"/>
      <c r="M46" s="212"/>
      <c r="N46" s="192"/>
      <c r="O46" s="193"/>
    </row>
    <row r="47" spans="2:29">
      <c r="B47" s="280"/>
      <c r="C47" s="283"/>
      <c r="D47" s="239" t="s">
        <v>1327</v>
      </c>
      <c r="E47" s="240" t="s">
        <v>1328</v>
      </c>
      <c r="F47" s="240"/>
      <c r="G47" s="241" t="s">
        <v>1329</v>
      </c>
      <c r="H47" s="241"/>
      <c r="I47" s="241"/>
      <c r="J47" s="197"/>
      <c r="K47" s="198"/>
      <c r="L47" s="212" t="s">
        <v>1330</v>
      </c>
      <c r="M47" s="249"/>
      <c r="N47" s="192"/>
      <c r="O47" s="193"/>
    </row>
    <row r="48" spans="2:29">
      <c r="B48" s="280"/>
      <c r="C48" s="283"/>
      <c r="D48" s="239"/>
      <c r="E48" s="240"/>
      <c r="F48" s="240"/>
      <c r="G48" s="241" t="s">
        <v>1331</v>
      </c>
      <c r="H48" s="241"/>
      <c r="I48" s="241"/>
      <c r="J48" s="197"/>
      <c r="K48" s="198"/>
      <c r="L48" s="249"/>
      <c r="M48" s="249"/>
      <c r="N48" s="192"/>
      <c r="O48" s="193"/>
    </row>
    <row r="49" spans="2:15">
      <c r="B49" s="280"/>
      <c r="C49" s="283"/>
      <c r="D49" s="239"/>
      <c r="E49" s="240"/>
      <c r="F49" s="240"/>
      <c r="G49" s="241" t="s">
        <v>1332</v>
      </c>
      <c r="H49" s="241"/>
      <c r="I49" s="241"/>
      <c r="J49" s="197"/>
      <c r="K49" s="198"/>
      <c r="L49" s="249"/>
      <c r="M49" s="249"/>
      <c r="N49" s="192"/>
      <c r="O49" s="193"/>
    </row>
    <row r="50" spans="2:15" ht="17.649999999999999" customHeight="1">
      <c r="B50" s="280"/>
      <c r="C50" s="283"/>
      <c r="D50" s="239" t="s">
        <v>1333</v>
      </c>
      <c r="E50" s="250" t="s">
        <v>1334</v>
      </c>
      <c r="F50" s="251"/>
      <c r="G50" s="237" t="s">
        <v>1335</v>
      </c>
      <c r="H50" s="248"/>
      <c r="I50" s="248"/>
      <c r="J50" s="197"/>
      <c r="K50" s="198"/>
      <c r="L50" s="212" t="s">
        <v>1336</v>
      </c>
      <c r="M50" s="212"/>
      <c r="N50" s="192"/>
      <c r="O50" s="193"/>
    </row>
    <row r="51" spans="2:15" ht="24.4" customHeight="1">
      <c r="B51" s="280"/>
      <c r="C51" s="283"/>
      <c r="D51" s="239"/>
      <c r="E51" s="252"/>
      <c r="F51" s="253"/>
      <c r="G51" s="235" t="s">
        <v>1337</v>
      </c>
      <c r="H51" s="243"/>
      <c r="I51" s="243"/>
      <c r="J51" s="197"/>
      <c r="K51" s="198"/>
      <c r="L51" s="212"/>
      <c r="M51" s="212"/>
      <c r="N51" s="192"/>
      <c r="O51" s="193"/>
    </row>
    <row r="52" spans="2:15" ht="29.65" customHeight="1">
      <c r="B52" s="280"/>
      <c r="C52" s="283"/>
      <c r="D52" s="239"/>
      <c r="E52" s="244" t="s">
        <v>1338</v>
      </c>
      <c r="F52" s="245"/>
      <c r="G52" s="237" t="s">
        <v>1339</v>
      </c>
      <c r="H52" s="248"/>
      <c r="I52" s="248"/>
      <c r="J52" s="197"/>
      <c r="K52" s="198"/>
      <c r="L52" s="212"/>
      <c r="M52" s="212"/>
      <c r="N52" s="192"/>
      <c r="O52" s="193"/>
    </row>
    <row r="53" spans="2:15" ht="16.899999999999999" customHeight="1">
      <c r="B53" s="280"/>
      <c r="C53" s="283"/>
      <c r="D53" s="239"/>
      <c r="E53" s="246"/>
      <c r="F53" s="247"/>
      <c r="G53" s="237" t="s">
        <v>1337</v>
      </c>
      <c r="H53" s="248"/>
      <c r="I53" s="248"/>
      <c r="J53" s="197"/>
      <c r="K53" s="198"/>
      <c r="L53" s="212"/>
      <c r="M53" s="212"/>
      <c r="N53" s="192"/>
      <c r="O53" s="193"/>
    </row>
    <row r="54" spans="2:15" ht="19.149999999999999" customHeight="1">
      <c r="B54" s="280"/>
      <c r="C54" s="283"/>
      <c r="D54" s="239"/>
      <c r="E54" s="244" t="s">
        <v>1340</v>
      </c>
      <c r="F54" s="245"/>
      <c r="G54" s="237" t="s">
        <v>1341</v>
      </c>
      <c r="H54" s="248"/>
      <c r="I54" s="248"/>
      <c r="J54" s="197"/>
      <c r="K54" s="198"/>
      <c r="L54" s="212"/>
      <c r="M54" s="212"/>
      <c r="N54" s="192"/>
      <c r="O54" s="193"/>
    </row>
    <row r="55" spans="2:15" ht="18.399999999999999" customHeight="1">
      <c r="B55" s="280"/>
      <c r="C55" s="283"/>
      <c r="D55" s="239"/>
      <c r="E55" s="246"/>
      <c r="F55" s="247"/>
      <c r="G55" s="237" t="s">
        <v>1337</v>
      </c>
      <c r="H55" s="248"/>
      <c r="I55" s="248"/>
      <c r="J55" s="197"/>
      <c r="K55" s="198"/>
      <c r="L55" s="212"/>
      <c r="M55" s="212"/>
      <c r="N55" s="192"/>
      <c r="O55" s="193"/>
    </row>
    <row r="56" spans="2:15" ht="28.9" customHeight="1">
      <c r="B56" s="280"/>
      <c r="C56" s="283"/>
      <c r="D56" s="239"/>
      <c r="E56" s="254" t="s">
        <v>1342</v>
      </c>
      <c r="F56" s="52" t="s">
        <v>1343</v>
      </c>
      <c r="G56" s="235" t="s">
        <v>1344</v>
      </c>
      <c r="H56" s="243"/>
      <c r="I56" s="243"/>
      <c r="J56" s="197"/>
      <c r="K56" s="198"/>
      <c r="L56" s="212"/>
      <c r="M56" s="212"/>
      <c r="N56" s="192"/>
      <c r="O56" s="193"/>
    </row>
    <row r="57" spans="2:15" ht="18.399999999999999" customHeight="1">
      <c r="B57" s="280"/>
      <c r="C57" s="283"/>
      <c r="D57" s="239"/>
      <c r="E57" s="255"/>
      <c r="F57" s="227" t="s">
        <v>1345</v>
      </c>
      <c r="G57" s="256" t="s">
        <v>1346</v>
      </c>
      <c r="H57" s="257"/>
      <c r="I57" s="257"/>
      <c r="J57" s="197"/>
      <c r="K57" s="198"/>
      <c r="L57" s="212"/>
      <c r="M57" s="212"/>
      <c r="N57" s="192"/>
      <c r="O57" s="193"/>
    </row>
    <row r="58" spans="2:15" ht="27" customHeight="1">
      <c r="B58" s="280"/>
      <c r="C58" s="283"/>
      <c r="D58" s="239"/>
      <c r="E58" s="255"/>
      <c r="F58" s="227"/>
      <c r="G58" s="258" t="s">
        <v>1347</v>
      </c>
      <c r="H58" s="259"/>
      <c r="I58" s="259"/>
      <c r="J58" s="197"/>
      <c r="K58" s="198"/>
      <c r="L58" s="212"/>
      <c r="M58" s="212"/>
      <c r="N58" s="192"/>
      <c r="O58" s="193"/>
    </row>
    <row r="59" spans="2:15" ht="17.649999999999999" customHeight="1">
      <c r="B59" s="280"/>
      <c r="C59" s="283"/>
      <c r="D59" s="239"/>
      <c r="E59" s="255"/>
      <c r="F59" s="227"/>
      <c r="G59" s="235" t="s">
        <v>1337</v>
      </c>
      <c r="H59" s="243"/>
      <c r="I59" s="243"/>
      <c r="J59" s="197"/>
      <c r="K59" s="198"/>
      <c r="L59" s="212"/>
      <c r="M59" s="212"/>
      <c r="N59" s="192"/>
      <c r="O59" s="193"/>
    </row>
    <row r="60" spans="2:15" ht="41.65" customHeight="1">
      <c r="B60" s="280"/>
      <c r="C60" s="283"/>
      <c r="D60" s="239"/>
      <c r="E60" s="255"/>
      <c r="F60" s="240" t="s">
        <v>1348</v>
      </c>
      <c r="G60" s="260" t="s">
        <v>1349</v>
      </c>
      <c r="H60" s="261"/>
      <c r="I60" s="261"/>
      <c r="J60" s="197"/>
      <c r="K60" s="198"/>
      <c r="L60" s="212"/>
      <c r="M60" s="212"/>
      <c r="N60" s="192"/>
      <c r="O60" s="193"/>
    </row>
    <row r="61" spans="2:15" ht="19.149999999999999" customHeight="1">
      <c r="B61" s="280"/>
      <c r="C61" s="283"/>
      <c r="D61" s="239"/>
      <c r="E61" s="255"/>
      <c r="F61" s="240"/>
      <c r="G61" s="262" t="s">
        <v>1350</v>
      </c>
      <c r="H61" s="263"/>
      <c r="I61" s="263"/>
      <c r="J61" s="197"/>
      <c r="K61" s="198"/>
      <c r="L61" s="212"/>
      <c r="M61" s="212"/>
      <c r="N61" s="192"/>
      <c r="O61" s="193"/>
    </row>
    <row r="62" spans="2:15" ht="30.6" customHeight="1">
      <c r="B62" s="280"/>
      <c r="C62" s="283"/>
      <c r="D62" s="239"/>
      <c r="E62" s="255"/>
      <c r="F62" s="240"/>
      <c r="G62" s="262" t="s">
        <v>1351</v>
      </c>
      <c r="H62" s="263"/>
      <c r="I62" s="263"/>
      <c r="J62" s="197"/>
      <c r="K62" s="198"/>
      <c r="L62" s="212"/>
      <c r="M62" s="212"/>
      <c r="N62" s="192"/>
      <c r="O62" s="193"/>
    </row>
    <row r="63" spans="2:15" ht="18.399999999999999" customHeight="1">
      <c r="B63" s="280"/>
      <c r="C63" s="283"/>
      <c r="D63" s="239"/>
      <c r="E63" s="255"/>
      <c r="F63" s="240"/>
      <c r="G63" s="262" t="s">
        <v>1352</v>
      </c>
      <c r="H63" s="263"/>
      <c r="I63" s="263"/>
      <c r="J63" s="197"/>
      <c r="K63" s="198"/>
      <c r="L63" s="212"/>
      <c r="M63" s="212"/>
      <c r="N63" s="192"/>
      <c r="O63" s="193"/>
    </row>
    <row r="64" spans="2:15" ht="16.899999999999999" customHeight="1">
      <c r="B64" s="280"/>
      <c r="C64" s="283"/>
      <c r="D64" s="239"/>
      <c r="E64" s="255"/>
      <c r="F64" s="240"/>
      <c r="G64" s="237" t="s">
        <v>1337</v>
      </c>
      <c r="H64" s="248"/>
      <c r="I64" s="248"/>
      <c r="J64" s="197"/>
      <c r="K64" s="198"/>
      <c r="L64" s="212"/>
      <c r="M64" s="212"/>
      <c r="N64" s="192"/>
      <c r="O64" s="193"/>
    </row>
    <row r="65" spans="2:15">
      <c r="B65" s="280"/>
      <c r="C65" s="283"/>
      <c r="D65" s="239"/>
      <c r="E65" s="255"/>
      <c r="F65" s="227" t="s">
        <v>1353</v>
      </c>
      <c r="G65" s="264" t="s">
        <v>1346</v>
      </c>
      <c r="H65" s="265"/>
      <c r="I65" s="265"/>
      <c r="J65" s="197"/>
      <c r="K65" s="198"/>
      <c r="L65" s="212"/>
      <c r="M65" s="212"/>
      <c r="N65" s="192"/>
      <c r="O65" s="193"/>
    </row>
    <row r="66" spans="2:15" ht="19.149999999999999" customHeight="1">
      <c r="B66" s="280"/>
      <c r="C66" s="283"/>
      <c r="D66" s="239"/>
      <c r="E66" s="255"/>
      <c r="F66" s="227"/>
      <c r="G66" s="262" t="s">
        <v>1354</v>
      </c>
      <c r="H66" s="263"/>
      <c r="I66" s="263"/>
      <c r="J66" s="197"/>
      <c r="K66" s="198"/>
      <c r="L66" s="212"/>
      <c r="M66" s="212"/>
      <c r="N66" s="192"/>
      <c r="O66" s="193"/>
    </row>
    <row r="67" spans="2:15" ht="19.149999999999999" customHeight="1">
      <c r="B67" s="280"/>
      <c r="C67" s="283"/>
      <c r="D67" s="239"/>
      <c r="E67" s="255"/>
      <c r="F67" s="227"/>
      <c r="G67" s="237" t="s">
        <v>1337</v>
      </c>
      <c r="H67" s="248"/>
      <c r="I67" s="248"/>
      <c r="J67" s="197"/>
      <c r="K67" s="198"/>
      <c r="L67" s="212"/>
      <c r="M67" s="212"/>
      <c r="N67" s="192"/>
      <c r="O67" s="193"/>
    </row>
    <row r="68" spans="2:15" ht="15.4" customHeight="1">
      <c r="B68" s="280"/>
      <c r="C68" s="283"/>
      <c r="D68" s="239"/>
      <c r="E68" s="255"/>
      <c r="F68" s="240" t="s">
        <v>1355</v>
      </c>
      <c r="G68" s="264" t="s">
        <v>1356</v>
      </c>
      <c r="H68" s="265"/>
      <c r="I68" s="265"/>
      <c r="J68" s="197"/>
      <c r="K68" s="198"/>
      <c r="L68" s="212"/>
      <c r="M68" s="212"/>
      <c r="N68" s="192"/>
      <c r="O68" s="193"/>
    </row>
    <row r="69" spans="2:15" ht="19.149999999999999" customHeight="1" thickBot="1">
      <c r="B69" s="281"/>
      <c r="C69" s="285"/>
      <c r="D69" s="278"/>
      <c r="E69" s="255"/>
      <c r="F69" s="266"/>
      <c r="G69" s="267" t="s">
        <v>1337</v>
      </c>
      <c r="H69" s="268"/>
      <c r="I69" s="268"/>
      <c r="J69" s="202"/>
      <c r="K69" s="203"/>
      <c r="L69" s="213"/>
      <c r="M69" s="213"/>
      <c r="N69" s="192"/>
      <c r="O69" s="193"/>
    </row>
    <row r="70" spans="2:15" ht="49.9" customHeight="1">
      <c r="B70" s="269" t="s">
        <v>1357</v>
      </c>
      <c r="C70" s="272" t="s">
        <v>1358</v>
      </c>
      <c r="D70" s="61" t="s">
        <v>1359</v>
      </c>
      <c r="E70" s="275"/>
      <c r="F70" s="275"/>
      <c r="G70" s="276" t="s">
        <v>1360</v>
      </c>
      <c r="H70" s="276"/>
      <c r="I70" s="276"/>
      <c r="J70" s="210"/>
      <c r="K70" s="277"/>
      <c r="L70" s="211"/>
      <c r="M70" s="211"/>
      <c r="N70" s="294"/>
      <c r="O70" s="295"/>
    </row>
    <row r="71" spans="2:15" ht="45" customHeight="1">
      <c r="B71" s="270"/>
      <c r="C71" s="273"/>
      <c r="D71" s="62" t="s">
        <v>1361</v>
      </c>
      <c r="E71" s="296" t="s">
        <v>1362</v>
      </c>
      <c r="F71" s="296"/>
      <c r="G71" s="235" t="s">
        <v>1363</v>
      </c>
      <c r="H71" s="235"/>
      <c r="I71" s="235"/>
      <c r="J71" s="197"/>
      <c r="K71" s="197"/>
      <c r="L71" s="212" t="s">
        <v>1364</v>
      </c>
      <c r="M71" s="249"/>
      <c r="N71" s="297" t="s">
        <v>1365</v>
      </c>
      <c r="O71" s="298"/>
    </row>
    <row r="72" spans="2:15" ht="16.899999999999999" customHeight="1">
      <c r="B72" s="270"/>
      <c r="C72" s="273"/>
      <c r="D72" s="292" t="s">
        <v>1366</v>
      </c>
      <c r="E72" s="227" t="s">
        <v>1367</v>
      </c>
      <c r="F72" s="227"/>
      <c r="G72" s="242" t="s">
        <v>1368</v>
      </c>
      <c r="H72" s="242"/>
      <c r="I72" s="242"/>
      <c r="J72" s="197"/>
      <c r="K72" s="197"/>
      <c r="L72" s="249" t="s">
        <v>1369</v>
      </c>
      <c r="M72" s="249"/>
      <c r="N72" s="297"/>
      <c r="O72" s="298"/>
    </row>
    <row r="73" spans="2:15" ht="16.899999999999999" customHeight="1">
      <c r="B73" s="270"/>
      <c r="C73" s="273"/>
      <c r="D73" s="292"/>
      <c r="E73" s="227"/>
      <c r="F73" s="227"/>
      <c r="G73" s="242" t="s">
        <v>1323</v>
      </c>
      <c r="H73" s="242"/>
      <c r="I73" s="242"/>
      <c r="J73" s="197"/>
      <c r="K73" s="197"/>
      <c r="L73" s="249"/>
      <c r="M73" s="249"/>
      <c r="N73" s="297"/>
      <c r="O73" s="298"/>
    </row>
    <row r="74" spans="2:15" ht="16.899999999999999" customHeight="1">
      <c r="B74" s="270"/>
      <c r="C74" s="273"/>
      <c r="D74" s="292"/>
      <c r="E74" s="227"/>
      <c r="F74" s="227"/>
      <c r="G74" s="242" t="s">
        <v>1324</v>
      </c>
      <c r="H74" s="242"/>
      <c r="I74" s="242"/>
      <c r="J74" s="197"/>
      <c r="K74" s="197"/>
      <c r="L74" s="249"/>
      <c r="M74" s="249"/>
      <c r="N74" s="297"/>
      <c r="O74" s="298"/>
    </row>
    <row r="75" spans="2:15" ht="18" customHeight="1">
      <c r="B75" s="270"/>
      <c r="C75" s="273"/>
      <c r="D75" s="292"/>
      <c r="E75" s="227"/>
      <c r="F75" s="227"/>
      <c r="G75" s="237" t="s">
        <v>1325</v>
      </c>
      <c r="H75" s="237"/>
      <c r="I75" s="237"/>
      <c r="J75" s="197"/>
      <c r="K75" s="197"/>
      <c r="L75" s="249"/>
      <c r="M75" s="249"/>
      <c r="N75" s="297"/>
      <c r="O75" s="298"/>
    </row>
    <row r="76" spans="2:15" ht="15" customHeight="1">
      <c r="B76" s="270"/>
      <c r="C76" s="273"/>
      <c r="D76" s="292"/>
      <c r="E76" s="227"/>
      <c r="F76" s="227"/>
      <c r="G76" s="241" t="s">
        <v>1370</v>
      </c>
      <c r="H76" s="241"/>
      <c r="I76" s="241"/>
      <c r="J76" s="197"/>
      <c r="K76" s="197"/>
      <c r="L76" s="249"/>
      <c r="M76" s="249"/>
      <c r="N76" s="297"/>
      <c r="O76" s="298"/>
    </row>
    <row r="77" spans="2:15" ht="28.15" customHeight="1">
      <c r="B77" s="270"/>
      <c r="C77" s="273"/>
      <c r="D77" s="292" t="s">
        <v>1371</v>
      </c>
      <c r="E77" s="240" t="s">
        <v>1372</v>
      </c>
      <c r="F77" s="240"/>
      <c r="G77" s="237" t="s">
        <v>1373</v>
      </c>
      <c r="H77" s="237"/>
      <c r="I77" s="237"/>
      <c r="J77" s="197"/>
      <c r="K77" s="197"/>
      <c r="L77" s="212" t="s">
        <v>1374</v>
      </c>
      <c r="M77" s="249"/>
      <c r="N77" s="297"/>
      <c r="O77" s="298"/>
    </row>
    <row r="78" spans="2:15" ht="27.4" customHeight="1">
      <c r="B78" s="270"/>
      <c r="C78" s="273"/>
      <c r="D78" s="292"/>
      <c r="E78" s="240"/>
      <c r="F78" s="240"/>
      <c r="G78" s="237" t="s">
        <v>1375</v>
      </c>
      <c r="H78" s="237"/>
      <c r="I78" s="237"/>
      <c r="J78" s="197"/>
      <c r="K78" s="197"/>
      <c r="L78" s="249"/>
      <c r="M78" s="249"/>
      <c r="N78" s="297"/>
      <c r="O78" s="298"/>
    </row>
    <row r="79" spans="2:15">
      <c r="B79" s="270"/>
      <c r="C79" s="273"/>
      <c r="D79" s="292"/>
      <c r="E79" s="240"/>
      <c r="F79" s="240"/>
      <c r="G79" s="236" t="s">
        <v>1376</v>
      </c>
      <c r="H79" s="236"/>
      <c r="I79" s="236"/>
      <c r="J79" s="197"/>
      <c r="K79" s="197"/>
      <c r="L79" s="249"/>
      <c r="M79" s="249"/>
      <c r="N79" s="297"/>
      <c r="O79" s="298"/>
    </row>
    <row r="80" spans="2:15" ht="27.6" customHeight="1">
      <c r="B80" s="270"/>
      <c r="C80" s="273"/>
      <c r="D80" s="301" t="s">
        <v>1377</v>
      </c>
      <c r="E80" s="240" t="s">
        <v>1378</v>
      </c>
      <c r="F80" s="240"/>
      <c r="G80" s="242" t="s">
        <v>1379</v>
      </c>
      <c r="H80" s="242"/>
      <c r="I80" s="242"/>
      <c r="J80" s="197"/>
      <c r="K80" s="197"/>
      <c r="L80" s="212" t="s">
        <v>1380</v>
      </c>
      <c r="M80" s="249"/>
      <c r="N80" s="297"/>
      <c r="O80" s="298"/>
    </row>
    <row r="81" spans="2:15" ht="38.450000000000003" customHeight="1">
      <c r="B81" s="270"/>
      <c r="C81" s="273"/>
      <c r="D81" s="301"/>
      <c r="E81" s="227" t="s">
        <v>1381</v>
      </c>
      <c r="F81" s="227"/>
      <c r="G81" s="228" t="s">
        <v>1382</v>
      </c>
      <c r="H81" s="228"/>
      <c r="I81" s="228"/>
      <c r="J81" s="197"/>
      <c r="K81" s="197"/>
      <c r="L81" s="249"/>
      <c r="M81" s="249"/>
      <c r="N81" s="297"/>
      <c r="O81" s="298"/>
    </row>
    <row r="82" spans="2:15" ht="31.9" customHeight="1">
      <c r="B82" s="270"/>
      <c r="C82" s="273"/>
      <c r="D82" s="301"/>
      <c r="E82" s="227" t="s">
        <v>1383</v>
      </c>
      <c r="F82" s="227"/>
      <c r="G82" s="242" t="s">
        <v>1384</v>
      </c>
      <c r="H82" s="242"/>
      <c r="I82" s="242"/>
      <c r="J82" s="197"/>
      <c r="K82" s="197"/>
      <c r="L82" s="249"/>
      <c r="M82" s="249"/>
      <c r="N82" s="297"/>
      <c r="O82" s="298"/>
    </row>
    <row r="83" spans="2:15" ht="28.9" customHeight="1">
      <c r="B83" s="270"/>
      <c r="C83" s="273"/>
      <c r="D83" s="301"/>
      <c r="E83" s="227" t="s">
        <v>1385</v>
      </c>
      <c r="F83" s="227"/>
      <c r="G83" s="228" t="s">
        <v>1386</v>
      </c>
      <c r="H83" s="228"/>
      <c r="I83" s="228"/>
      <c r="J83" s="197"/>
      <c r="K83" s="197"/>
      <c r="L83" s="249"/>
      <c r="M83" s="249"/>
      <c r="N83" s="297"/>
      <c r="O83" s="298"/>
    </row>
    <row r="84" spans="2:15" ht="15.4" customHeight="1">
      <c r="B84" s="270"/>
      <c r="C84" s="273"/>
      <c r="D84" s="292" t="s">
        <v>1387</v>
      </c>
      <c r="E84" s="227" t="s">
        <v>1388</v>
      </c>
      <c r="F84" s="227"/>
      <c r="G84" s="236"/>
      <c r="H84" s="236"/>
      <c r="I84" s="236"/>
      <c r="J84" s="197"/>
      <c r="K84" s="197"/>
      <c r="L84" s="212" t="s">
        <v>1389</v>
      </c>
      <c r="M84" s="212"/>
      <c r="N84" s="297"/>
      <c r="O84" s="298"/>
    </row>
    <row r="85" spans="2:15">
      <c r="B85" s="270"/>
      <c r="C85" s="273"/>
      <c r="D85" s="292"/>
      <c r="E85" s="227"/>
      <c r="F85" s="227"/>
      <c r="G85" s="236" t="s">
        <v>1390</v>
      </c>
      <c r="H85" s="236"/>
      <c r="I85" s="236"/>
      <c r="J85" s="197"/>
      <c r="K85" s="197"/>
      <c r="L85" s="212"/>
      <c r="M85" s="212"/>
      <c r="N85" s="297"/>
      <c r="O85" s="298"/>
    </row>
    <row r="86" spans="2:15" ht="28.15" customHeight="1">
      <c r="B86" s="270"/>
      <c r="C86" s="273"/>
      <c r="D86" s="292"/>
      <c r="E86" s="227"/>
      <c r="F86" s="227"/>
      <c r="G86" s="237" t="s">
        <v>1391</v>
      </c>
      <c r="H86" s="237"/>
      <c r="I86" s="237"/>
      <c r="J86" s="197"/>
      <c r="K86" s="197"/>
      <c r="L86" s="212"/>
      <c r="M86" s="212"/>
      <c r="N86" s="297"/>
      <c r="O86" s="298"/>
    </row>
    <row r="87" spans="2:15">
      <c r="B87" s="270"/>
      <c r="C87" s="273"/>
      <c r="D87" s="292"/>
      <c r="E87" s="240" t="s">
        <v>1392</v>
      </c>
      <c r="F87" s="240"/>
      <c r="G87" s="241" t="s">
        <v>1393</v>
      </c>
      <c r="H87" s="241"/>
      <c r="I87" s="241"/>
      <c r="J87" s="197"/>
      <c r="K87" s="197"/>
      <c r="L87" s="212"/>
      <c r="M87" s="212"/>
      <c r="N87" s="297"/>
      <c r="O87" s="298"/>
    </row>
    <row r="88" spans="2:15" ht="30.6" customHeight="1">
      <c r="B88" s="270"/>
      <c r="C88" s="273"/>
      <c r="D88" s="292"/>
      <c r="E88" s="240"/>
      <c r="F88" s="240"/>
      <c r="G88" s="304"/>
      <c r="H88" s="304"/>
      <c r="I88" s="63" t="s">
        <v>1394</v>
      </c>
      <c r="J88" s="197"/>
      <c r="K88" s="197"/>
      <c r="L88" s="212"/>
      <c r="M88" s="212"/>
      <c r="N88" s="297"/>
      <c r="O88" s="298"/>
    </row>
    <row r="89" spans="2:15" ht="30.6" customHeight="1">
      <c r="B89" s="270"/>
      <c r="C89" s="273"/>
      <c r="D89" s="292"/>
      <c r="E89" s="240"/>
      <c r="F89" s="240"/>
      <c r="G89" s="305"/>
      <c r="H89" s="306"/>
      <c r="I89" s="63" t="s">
        <v>1395</v>
      </c>
      <c r="J89" s="198"/>
      <c r="K89" s="220"/>
      <c r="L89" s="212"/>
      <c r="M89" s="212"/>
      <c r="N89" s="297"/>
      <c r="O89" s="298"/>
    </row>
    <row r="90" spans="2:15" ht="43.15" customHeight="1">
      <c r="B90" s="270"/>
      <c r="C90" s="273"/>
      <c r="D90" s="292"/>
      <c r="E90" s="240"/>
      <c r="F90" s="240"/>
      <c r="G90" s="302"/>
      <c r="H90" s="302"/>
      <c r="I90" s="63" t="s">
        <v>1396</v>
      </c>
      <c r="J90" s="197"/>
      <c r="K90" s="197"/>
      <c r="L90" s="212"/>
      <c r="M90" s="212"/>
      <c r="N90" s="297"/>
      <c r="O90" s="298"/>
    </row>
    <row r="91" spans="2:15" ht="28.5">
      <c r="B91" s="270"/>
      <c r="C91" s="273"/>
      <c r="D91" s="292"/>
      <c r="E91" s="240"/>
      <c r="F91" s="240"/>
      <c r="G91" s="302"/>
      <c r="H91" s="302"/>
      <c r="I91" s="63" t="s">
        <v>1397</v>
      </c>
      <c r="J91" s="197"/>
      <c r="K91" s="197"/>
      <c r="L91" s="212"/>
      <c r="M91" s="212"/>
      <c r="N91" s="297"/>
      <c r="O91" s="298"/>
    </row>
    <row r="92" spans="2:15" ht="42" customHeight="1">
      <c r="B92" s="270"/>
      <c r="C92" s="273"/>
      <c r="D92" s="292"/>
      <c r="E92" s="240"/>
      <c r="F92" s="240"/>
      <c r="G92" s="302"/>
      <c r="H92" s="302"/>
      <c r="I92" s="63" t="s">
        <v>1398</v>
      </c>
      <c r="J92" s="197"/>
      <c r="K92" s="197"/>
      <c r="L92" s="212"/>
      <c r="M92" s="212"/>
      <c r="N92" s="297"/>
      <c r="O92" s="298"/>
    </row>
    <row r="93" spans="2:15" ht="28.5">
      <c r="B93" s="270"/>
      <c r="C93" s="273"/>
      <c r="D93" s="292"/>
      <c r="E93" s="240"/>
      <c r="F93" s="240"/>
      <c r="G93" s="302"/>
      <c r="H93" s="302"/>
      <c r="I93" s="63" t="s">
        <v>1399</v>
      </c>
      <c r="J93" s="197"/>
      <c r="K93" s="197"/>
      <c r="L93" s="212"/>
      <c r="M93" s="212"/>
      <c r="N93" s="297"/>
      <c r="O93" s="298"/>
    </row>
    <row r="94" spans="2:15" ht="28.9" customHeight="1">
      <c r="B94" s="270"/>
      <c r="C94" s="273"/>
      <c r="D94" s="292"/>
      <c r="E94" s="240"/>
      <c r="F94" s="240"/>
      <c r="G94" s="302"/>
      <c r="H94" s="302"/>
      <c r="I94" s="63" t="s">
        <v>1400</v>
      </c>
      <c r="J94" s="197"/>
      <c r="K94" s="197"/>
      <c r="L94" s="212"/>
      <c r="M94" s="212"/>
      <c r="N94" s="297"/>
      <c r="O94" s="298"/>
    </row>
    <row r="95" spans="2:15">
      <c r="B95" s="270"/>
      <c r="C95" s="273"/>
      <c r="D95" s="292"/>
      <c r="E95" s="240" t="s">
        <v>1401</v>
      </c>
      <c r="F95" s="240"/>
      <c r="G95" s="241" t="s">
        <v>1402</v>
      </c>
      <c r="H95" s="241"/>
      <c r="I95" s="241"/>
      <c r="J95" s="197"/>
      <c r="K95" s="197"/>
      <c r="L95" s="212"/>
      <c r="M95" s="212"/>
      <c r="N95" s="297"/>
      <c r="O95" s="298"/>
    </row>
    <row r="96" spans="2:15">
      <c r="B96" s="270"/>
      <c r="C96" s="273"/>
      <c r="D96" s="292"/>
      <c r="E96" s="240"/>
      <c r="F96" s="240"/>
      <c r="G96" s="241" t="s">
        <v>1403</v>
      </c>
      <c r="H96" s="241"/>
      <c r="I96" s="241"/>
      <c r="J96" s="197"/>
      <c r="K96" s="197"/>
      <c r="L96" s="212"/>
      <c r="M96" s="212"/>
      <c r="N96" s="297"/>
      <c r="O96" s="298"/>
    </row>
    <row r="97" spans="2:15" ht="42.6">
      <c r="B97" s="270"/>
      <c r="C97" s="273"/>
      <c r="D97" s="292"/>
      <c r="E97" s="240"/>
      <c r="F97" s="240"/>
      <c r="G97" s="302"/>
      <c r="H97" s="302"/>
      <c r="I97" s="63" t="s">
        <v>1404</v>
      </c>
      <c r="J97" s="197"/>
      <c r="K97" s="197"/>
      <c r="L97" s="212"/>
      <c r="M97" s="212"/>
      <c r="N97" s="297"/>
      <c r="O97" s="298"/>
    </row>
    <row r="98" spans="2:15" ht="30.6" customHeight="1">
      <c r="B98" s="270"/>
      <c r="C98" s="273"/>
      <c r="D98" s="292"/>
      <c r="E98" s="240"/>
      <c r="F98" s="240"/>
      <c r="G98" s="302"/>
      <c r="H98" s="302"/>
      <c r="I98" s="63" t="s">
        <v>1405</v>
      </c>
      <c r="J98" s="197"/>
      <c r="K98" s="197"/>
      <c r="L98" s="212"/>
      <c r="M98" s="212"/>
      <c r="N98" s="297"/>
      <c r="O98" s="298"/>
    </row>
    <row r="99" spans="2:15" ht="44.45" customHeight="1">
      <c r="B99" s="270"/>
      <c r="C99" s="273"/>
      <c r="D99" s="292"/>
      <c r="E99" s="240"/>
      <c r="F99" s="240"/>
      <c r="G99" s="310"/>
      <c r="H99" s="310"/>
      <c r="I99" s="64" t="s">
        <v>1406</v>
      </c>
      <c r="J99" s="197"/>
      <c r="K99" s="197"/>
      <c r="L99" s="212"/>
      <c r="M99" s="212"/>
      <c r="N99" s="297"/>
      <c r="O99" s="298"/>
    </row>
    <row r="100" spans="2:15" ht="42" customHeight="1">
      <c r="B100" s="270"/>
      <c r="C100" s="273"/>
      <c r="D100" s="292"/>
      <c r="E100" s="240"/>
      <c r="F100" s="240"/>
      <c r="G100" s="302"/>
      <c r="H100" s="302"/>
      <c r="I100" s="63" t="s">
        <v>1407</v>
      </c>
      <c r="J100" s="197"/>
      <c r="K100" s="197"/>
      <c r="L100" s="212"/>
      <c r="M100" s="212"/>
      <c r="N100" s="297"/>
      <c r="O100" s="298"/>
    </row>
    <row r="101" spans="2:15" ht="42.6">
      <c r="B101" s="270"/>
      <c r="C101" s="273"/>
      <c r="D101" s="292"/>
      <c r="E101" s="240"/>
      <c r="F101" s="240"/>
      <c r="G101" s="302"/>
      <c r="H101" s="302"/>
      <c r="I101" s="63" t="s">
        <v>1408</v>
      </c>
      <c r="J101" s="197"/>
      <c r="K101" s="197"/>
      <c r="L101" s="212"/>
      <c r="M101" s="212"/>
      <c r="N101" s="297"/>
      <c r="O101" s="298"/>
    </row>
    <row r="102" spans="2:15">
      <c r="B102" s="270"/>
      <c r="C102" s="273"/>
      <c r="D102" s="292"/>
      <c r="E102" s="240"/>
      <c r="F102" s="240"/>
      <c r="G102" s="302"/>
      <c r="H102" s="302"/>
      <c r="I102" s="63" t="s">
        <v>1409</v>
      </c>
      <c r="J102" s="197"/>
      <c r="K102" s="197"/>
      <c r="L102" s="212"/>
      <c r="M102" s="212"/>
      <c r="N102" s="297"/>
      <c r="O102" s="298"/>
    </row>
    <row r="103" spans="2:15" ht="31.9" customHeight="1" thickBot="1">
      <c r="B103" s="271"/>
      <c r="C103" s="274"/>
      <c r="D103" s="293"/>
      <c r="E103" s="307"/>
      <c r="F103" s="307"/>
      <c r="G103" s="308"/>
      <c r="H103" s="308"/>
      <c r="I103" s="65" t="s">
        <v>1410</v>
      </c>
      <c r="J103" s="309"/>
      <c r="K103" s="309"/>
      <c r="L103" s="303"/>
      <c r="M103" s="303"/>
      <c r="N103" s="299"/>
      <c r="O103" s="300"/>
    </row>
    <row r="104" spans="2:15" ht="31.9" customHeight="1">
      <c r="B104" s="311" t="s">
        <v>1411</v>
      </c>
      <c r="C104" s="314" t="s">
        <v>1412</v>
      </c>
      <c r="D104" s="66" t="s">
        <v>1270</v>
      </c>
      <c r="E104" s="316"/>
      <c r="F104" s="316"/>
      <c r="G104" s="317" t="s">
        <v>1413</v>
      </c>
      <c r="H104" s="317"/>
      <c r="I104" s="317"/>
      <c r="J104" s="210"/>
      <c r="K104" s="277"/>
      <c r="L104" s="318"/>
      <c r="M104" s="318"/>
      <c r="N104" s="320" t="s">
        <v>1414</v>
      </c>
      <c r="O104" s="191"/>
    </row>
    <row r="105" spans="2:15" ht="17.45" customHeight="1">
      <c r="B105" s="312"/>
      <c r="C105" s="284"/>
      <c r="D105" s="301" t="s">
        <v>1415</v>
      </c>
      <c r="E105" s="240" t="s">
        <v>1416</v>
      </c>
      <c r="F105" s="240"/>
      <c r="G105" s="319" t="s">
        <v>1417</v>
      </c>
      <c r="H105" s="319"/>
      <c r="I105" s="319"/>
      <c r="J105" s="197"/>
      <c r="K105" s="197"/>
      <c r="L105" s="249"/>
      <c r="M105" s="249"/>
      <c r="N105" s="321"/>
      <c r="O105" s="193"/>
    </row>
    <row r="106" spans="2:15" ht="20.45" customHeight="1">
      <c r="B106" s="312"/>
      <c r="C106" s="284"/>
      <c r="D106" s="301"/>
      <c r="E106" s="240"/>
      <c r="F106" s="240"/>
      <c r="G106" s="319" t="s">
        <v>1418</v>
      </c>
      <c r="H106" s="319"/>
      <c r="I106" s="319"/>
      <c r="J106" s="197"/>
      <c r="K106" s="197"/>
      <c r="L106" s="249"/>
      <c r="M106" s="249"/>
      <c r="N106" s="321"/>
      <c r="O106" s="193"/>
    </row>
    <row r="107" spans="2:15" ht="19.149999999999999" customHeight="1">
      <c r="B107" s="312"/>
      <c r="C107" s="284"/>
      <c r="D107" s="301"/>
      <c r="E107" s="240"/>
      <c r="F107" s="240"/>
      <c r="G107" s="319" t="s">
        <v>1419</v>
      </c>
      <c r="H107" s="319"/>
      <c r="I107" s="319"/>
      <c r="J107" s="197"/>
      <c r="K107" s="197"/>
      <c r="L107" s="249"/>
      <c r="M107" s="249"/>
      <c r="N107" s="321"/>
      <c r="O107" s="193"/>
    </row>
    <row r="108" spans="2:15" ht="15.6" customHeight="1">
      <c r="B108" s="312"/>
      <c r="C108" s="284"/>
      <c r="D108" s="301"/>
      <c r="E108" s="240"/>
      <c r="F108" s="240"/>
      <c r="G108" s="319" t="s">
        <v>1420</v>
      </c>
      <c r="H108" s="319"/>
      <c r="I108" s="319"/>
      <c r="J108" s="197"/>
      <c r="K108" s="197"/>
      <c r="L108" s="249"/>
      <c r="M108" s="249"/>
      <c r="N108" s="321"/>
      <c r="O108" s="193"/>
    </row>
    <row r="109" spans="2:15" ht="18" customHeight="1">
      <c r="B109" s="312"/>
      <c r="C109" s="284"/>
      <c r="D109" s="301"/>
      <c r="E109" s="240"/>
      <c r="F109" s="240"/>
      <c r="G109" s="319" t="s">
        <v>1421</v>
      </c>
      <c r="H109" s="319"/>
      <c r="I109" s="319"/>
      <c r="J109" s="197"/>
      <c r="K109" s="197"/>
      <c r="L109" s="249"/>
      <c r="M109" s="249"/>
      <c r="N109" s="321"/>
      <c r="O109" s="193"/>
    </row>
    <row r="110" spans="2:15" ht="18" customHeight="1">
      <c r="B110" s="312"/>
      <c r="C110" s="284"/>
      <c r="D110" s="301"/>
      <c r="E110" s="227" t="s">
        <v>1422</v>
      </c>
      <c r="F110" s="227"/>
      <c r="G110" s="319" t="s">
        <v>1423</v>
      </c>
      <c r="H110" s="319"/>
      <c r="I110" s="319"/>
      <c r="J110" s="197"/>
      <c r="K110" s="197"/>
      <c r="L110" s="249"/>
      <c r="M110" s="249"/>
      <c r="N110" s="321"/>
      <c r="O110" s="193"/>
    </row>
    <row r="111" spans="2:15" ht="18" customHeight="1">
      <c r="B111" s="312"/>
      <c r="C111" s="284"/>
      <c r="D111" s="301"/>
      <c r="E111" s="227"/>
      <c r="F111" s="227"/>
      <c r="G111" s="319" t="s">
        <v>1424</v>
      </c>
      <c r="H111" s="319"/>
      <c r="I111" s="319"/>
      <c r="J111" s="197"/>
      <c r="K111" s="197"/>
      <c r="L111" s="249"/>
      <c r="M111" s="249"/>
      <c r="N111" s="321"/>
      <c r="O111" s="193"/>
    </row>
    <row r="112" spans="2:15" ht="18" customHeight="1">
      <c r="B112" s="312"/>
      <c r="C112" s="284"/>
      <c r="D112" s="301"/>
      <c r="E112" s="227"/>
      <c r="F112" s="227"/>
      <c r="G112" s="319" t="s">
        <v>1425</v>
      </c>
      <c r="H112" s="319"/>
      <c r="I112" s="319"/>
      <c r="J112" s="197"/>
      <c r="K112" s="197"/>
      <c r="L112" s="249"/>
      <c r="M112" s="249"/>
      <c r="N112" s="321"/>
      <c r="O112" s="193"/>
    </row>
    <row r="113" spans="2:15" ht="18" customHeight="1">
      <c r="B113" s="312"/>
      <c r="C113" s="284"/>
      <c r="D113" s="301"/>
      <c r="E113" s="227"/>
      <c r="F113" s="227"/>
      <c r="G113" s="319" t="s">
        <v>1426</v>
      </c>
      <c r="H113" s="319"/>
      <c r="I113" s="319"/>
      <c r="J113" s="197"/>
      <c r="K113" s="197"/>
      <c r="L113" s="249"/>
      <c r="M113" s="249"/>
      <c r="N113" s="321"/>
      <c r="O113" s="193"/>
    </row>
    <row r="114" spans="2:15" ht="13.9" customHeight="1">
      <c r="B114" s="312"/>
      <c r="C114" s="284"/>
      <c r="D114" s="301" t="s">
        <v>1427</v>
      </c>
      <c r="E114" s="227" t="s">
        <v>1428</v>
      </c>
      <c r="F114" s="227"/>
      <c r="G114" s="324" t="s">
        <v>1429</v>
      </c>
      <c r="H114" s="324"/>
      <c r="I114" s="324"/>
      <c r="J114" s="197"/>
      <c r="K114" s="197"/>
      <c r="L114" s="212" t="s">
        <v>1430</v>
      </c>
      <c r="M114" s="249"/>
      <c r="N114" s="321"/>
      <c r="O114" s="193"/>
    </row>
    <row r="115" spans="2:15">
      <c r="B115" s="312"/>
      <c r="C115" s="284"/>
      <c r="D115" s="301"/>
      <c r="E115" s="227"/>
      <c r="F115" s="227"/>
      <c r="G115" s="264" t="s">
        <v>1431</v>
      </c>
      <c r="H115" s="264"/>
      <c r="I115" s="264"/>
      <c r="J115" s="197"/>
      <c r="K115" s="197"/>
      <c r="L115" s="249"/>
      <c r="M115" s="249"/>
      <c r="N115" s="321"/>
      <c r="O115" s="193"/>
    </row>
    <row r="116" spans="2:15">
      <c r="B116" s="312"/>
      <c r="C116" s="284"/>
      <c r="D116" s="301"/>
      <c r="E116" s="227"/>
      <c r="F116" s="227"/>
      <c r="G116" s="264" t="s">
        <v>1432</v>
      </c>
      <c r="H116" s="264"/>
      <c r="I116" s="264"/>
      <c r="J116" s="197"/>
      <c r="K116" s="197"/>
      <c r="L116" s="249"/>
      <c r="M116" s="249"/>
      <c r="N116" s="321"/>
      <c r="O116" s="193"/>
    </row>
    <row r="117" spans="2:15">
      <c r="B117" s="312"/>
      <c r="C117" s="284"/>
      <c r="D117" s="301"/>
      <c r="E117" s="227"/>
      <c r="F117" s="227"/>
      <c r="G117" s="264" t="s">
        <v>1433</v>
      </c>
      <c r="H117" s="264"/>
      <c r="I117" s="264"/>
      <c r="J117" s="197"/>
      <c r="K117" s="197"/>
      <c r="L117" s="249"/>
      <c r="M117" s="249"/>
      <c r="N117" s="321"/>
      <c r="O117" s="193"/>
    </row>
    <row r="118" spans="2:15" ht="30.6" customHeight="1">
      <c r="B118" s="312"/>
      <c r="C118" s="284"/>
      <c r="D118" s="301"/>
      <c r="E118" s="227" t="s">
        <v>1418</v>
      </c>
      <c r="F118" s="227"/>
      <c r="G118" s="237" t="s">
        <v>1434</v>
      </c>
      <c r="H118" s="237"/>
      <c r="I118" s="237"/>
      <c r="J118" s="197"/>
      <c r="K118" s="197"/>
      <c r="L118" s="249"/>
      <c r="M118" s="249"/>
      <c r="N118" s="321"/>
      <c r="O118" s="193"/>
    </row>
    <row r="119" spans="2:15">
      <c r="B119" s="312"/>
      <c r="C119" s="284"/>
      <c r="D119" s="301"/>
      <c r="E119" s="227"/>
      <c r="F119" s="227"/>
      <c r="G119" s="236" t="s">
        <v>1435</v>
      </c>
      <c r="H119" s="236"/>
      <c r="I119" s="236"/>
      <c r="J119" s="197"/>
      <c r="K119" s="197"/>
      <c r="L119" s="249"/>
      <c r="M119" s="249"/>
      <c r="N119" s="321"/>
      <c r="O119" s="193"/>
    </row>
    <row r="120" spans="2:15">
      <c r="B120" s="312"/>
      <c r="C120" s="284"/>
      <c r="D120" s="301"/>
      <c r="E120" s="227"/>
      <c r="F120" s="227"/>
      <c r="G120" s="236" t="s">
        <v>1436</v>
      </c>
      <c r="H120" s="236"/>
      <c r="I120" s="236"/>
      <c r="J120" s="197"/>
      <c r="K120" s="197"/>
      <c r="L120" s="249"/>
      <c r="M120" s="249"/>
      <c r="N120" s="321"/>
      <c r="O120" s="193"/>
    </row>
    <row r="121" spans="2:15">
      <c r="B121" s="312"/>
      <c r="C121" s="284"/>
      <c r="D121" s="301"/>
      <c r="E121" s="227"/>
      <c r="F121" s="227"/>
      <c r="G121" s="236" t="s">
        <v>1437</v>
      </c>
      <c r="H121" s="236"/>
      <c r="I121" s="236"/>
      <c r="J121" s="197"/>
      <c r="K121" s="197"/>
      <c r="L121" s="249"/>
      <c r="M121" s="249"/>
      <c r="N121" s="321"/>
      <c r="O121" s="193"/>
    </row>
    <row r="122" spans="2:15" ht="21.4" customHeight="1">
      <c r="B122" s="312"/>
      <c r="C122" s="284"/>
      <c r="D122" s="301"/>
      <c r="E122" s="227" t="s">
        <v>1419</v>
      </c>
      <c r="F122" s="227"/>
      <c r="G122" s="236" t="s">
        <v>1438</v>
      </c>
      <c r="H122" s="236"/>
      <c r="I122" s="236"/>
      <c r="J122" s="197"/>
      <c r="K122" s="197"/>
      <c r="L122" s="249"/>
      <c r="M122" s="249"/>
      <c r="N122" s="321"/>
      <c r="O122" s="193"/>
    </row>
    <row r="123" spans="2:15">
      <c r="B123" s="312"/>
      <c r="C123" s="284"/>
      <c r="D123" s="301"/>
      <c r="E123" s="227"/>
      <c r="F123" s="227"/>
      <c r="G123" s="236" t="s">
        <v>1439</v>
      </c>
      <c r="H123" s="236"/>
      <c r="I123" s="236"/>
      <c r="J123" s="197"/>
      <c r="K123" s="197"/>
      <c r="L123" s="249"/>
      <c r="M123" s="249"/>
      <c r="N123" s="321"/>
      <c r="O123" s="193"/>
    </row>
    <row r="124" spans="2:15">
      <c r="B124" s="312"/>
      <c r="C124" s="284"/>
      <c r="D124" s="301"/>
      <c r="E124" s="227"/>
      <c r="F124" s="227"/>
      <c r="G124" s="236" t="s">
        <v>1440</v>
      </c>
      <c r="H124" s="236"/>
      <c r="I124" s="236"/>
      <c r="J124" s="197"/>
      <c r="K124" s="197"/>
      <c r="L124" s="249"/>
      <c r="M124" s="249"/>
      <c r="N124" s="321"/>
      <c r="O124" s="193"/>
    </row>
    <row r="125" spans="2:15" ht="26.65" customHeight="1">
      <c r="B125" s="312"/>
      <c r="C125" s="284"/>
      <c r="D125" s="301"/>
      <c r="E125" s="227" t="s">
        <v>1420</v>
      </c>
      <c r="F125" s="227"/>
      <c r="G125" s="237" t="s">
        <v>1441</v>
      </c>
      <c r="H125" s="237"/>
      <c r="I125" s="237"/>
      <c r="J125" s="197"/>
      <c r="K125" s="197"/>
      <c r="L125" s="249"/>
      <c r="M125" s="249"/>
      <c r="N125" s="321"/>
      <c r="O125" s="193"/>
    </row>
    <row r="126" spans="2:15" ht="15" customHeight="1">
      <c r="B126" s="312"/>
      <c r="C126" s="284"/>
      <c r="D126" s="301"/>
      <c r="E126" s="227"/>
      <c r="F126" s="227"/>
      <c r="G126" s="237" t="s">
        <v>1442</v>
      </c>
      <c r="H126" s="237"/>
      <c r="I126" s="237"/>
      <c r="J126" s="197"/>
      <c r="K126" s="197"/>
      <c r="L126" s="249"/>
      <c r="M126" s="249"/>
      <c r="N126" s="321"/>
      <c r="O126" s="193"/>
    </row>
    <row r="127" spans="2:15">
      <c r="B127" s="312"/>
      <c r="C127" s="284"/>
      <c r="D127" s="301"/>
      <c r="E127" s="227"/>
      <c r="F127" s="227"/>
      <c r="G127" s="236" t="s">
        <v>1443</v>
      </c>
      <c r="H127" s="236"/>
      <c r="I127" s="236"/>
      <c r="J127" s="197"/>
      <c r="K127" s="197"/>
      <c r="L127" s="249"/>
      <c r="M127" s="249"/>
      <c r="N127" s="321"/>
      <c r="O127" s="193"/>
    </row>
    <row r="128" spans="2:15">
      <c r="B128" s="312"/>
      <c r="C128" s="284"/>
      <c r="D128" s="301"/>
      <c r="E128" s="227"/>
      <c r="F128" s="227"/>
      <c r="G128" s="325"/>
      <c r="H128" s="325"/>
      <c r="I128" s="60" t="s">
        <v>1444</v>
      </c>
      <c r="J128" s="197"/>
      <c r="K128" s="197"/>
      <c r="L128" s="249"/>
      <c r="M128" s="249"/>
      <c r="N128" s="321"/>
      <c r="O128" s="193"/>
    </row>
    <row r="129" spans="2:15">
      <c r="B129" s="312"/>
      <c r="C129" s="284"/>
      <c r="D129" s="301"/>
      <c r="E129" s="227"/>
      <c r="F129" s="227"/>
      <c r="G129" s="325"/>
      <c r="H129" s="325"/>
      <c r="I129" s="60" t="s">
        <v>1445</v>
      </c>
      <c r="J129" s="197"/>
      <c r="K129" s="197"/>
      <c r="L129" s="249"/>
      <c r="M129" s="249"/>
      <c r="N129" s="321"/>
      <c r="O129" s="193"/>
    </row>
    <row r="130" spans="2:15">
      <c r="B130" s="312"/>
      <c r="C130" s="284"/>
      <c r="D130" s="301"/>
      <c r="E130" s="227"/>
      <c r="F130" s="227"/>
      <c r="G130" s="325"/>
      <c r="H130" s="325"/>
      <c r="I130" s="60" t="s">
        <v>1446</v>
      </c>
      <c r="J130" s="197"/>
      <c r="K130" s="197"/>
      <c r="L130" s="249"/>
      <c r="M130" s="249"/>
      <c r="N130" s="321"/>
      <c r="O130" s="193"/>
    </row>
    <row r="131" spans="2:15" ht="31.15" customHeight="1">
      <c r="B131" s="312"/>
      <c r="C131" s="284"/>
      <c r="D131" s="301"/>
      <c r="E131" s="227"/>
      <c r="F131" s="227"/>
      <c r="G131" s="325"/>
      <c r="H131" s="325"/>
      <c r="I131" s="60" t="s">
        <v>1447</v>
      </c>
      <c r="J131" s="197"/>
      <c r="K131" s="197"/>
      <c r="L131" s="249"/>
      <c r="M131" s="249"/>
      <c r="N131" s="321"/>
      <c r="O131" s="193"/>
    </row>
    <row r="132" spans="2:15">
      <c r="B132" s="312"/>
      <c r="C132" s="284"/>
      <c r="D132" s="301"/>
      <c r="E132" s="227"/>
      <c r="F132" s="227"/>
      <c r="G132" s="325"/>
      <c r="H132" s="325"/>
      <c r="I132" s="60" t="s">
        <v>1448</v>
      </c>
      <c r="J132" s="197"/>
      <c r="K132" s="197"/>
      <c r="L132" s="249"/>
      <c r="M132" s="249"/>
      <c r="N132" s="321"/>
      <c r="O132" s="193"/>
    </row>
    <row r="133" spans="2:15" ht="33.6" customHeight="1">
      <c r="B133" s="312"/>
      <c r="C133" s="284"/>
      <c r="D133" s="301"/>
      <c r="E133" s="227" t="s">
        <v>1421</v>
      </c>
      <c r="F133" s="227"/>
      <c r="G133" s="237" t="s">
        <v>1449</v>
      </c>
      <c r="H133" s="237"/>
      <c r="I133" s="237"/>
      <c r="J133" s="197"/>
      <c r="K133" s="197"/>
      <c r="L133" s="249"/>
      <c r="M133" s="249"/>
      <c r="N133" s="321"/>
      <c r="O133" s="193"/>
    </row>
    <row r="134" spans="2:15" ht="30.6" customHeight="1">
      <c r="B134" s="312"/>
      <c r="C134" s="284"/>
      <c r="D134" s="301"/>
      <c r="E134" s="227"/>
      <c r="F134" s="227"/>
      <c r="G134" s="237" t="s">
        <v>1450</v>
      </c>
      <c r="H134" s="237"/>
      <c r="I134" s="237"/>
      <c r="J134" s="197"/>
      <c r="K134" s="197"/>
      <c r="L134" s="249"/>
      <c r="M134" s="249"/>
      <c r="N134" s="321"/>
      <c r="O134" s="193"/>
    </row>
    <row r="135" spans="2:15">
      <c r="B135" s="312"/>
      <c r="C135" s="284"/>
      <c r="D135" s="301"/>
      <c r="E135" s="227"/>
      <c r="F135" s="227"/>
      <c r="G135" s="236" t="s">
        <v>1451</v>
      </c>
      <c r="H135" s="236"/>
      <c r="I135" s="236"/>
      <c r="J135" s="197"/>
      <c r="K135" s="197"/>
      <c r="L135" s="249"/>
      <c r="M135" s="249"/>
      <c r="N135" s="321"/>
      <c r="O135" s="193"/>
    </row>
    <row r="136" spans="2:15" ht="14.45" customHeight="1">
      <c r="B136" s="312"/>
      <c r="C136" s="284"/>
      <c r="D136" s="301" t="s">
        <v>1452</v>
      </c>
      <c r="E136" s="227" t="s">
        <v>1453</v>
      </c>
      <c r="F136" s="227"/>
      <c r="G136" s="326" t="s">
        <v>1454</v>
      </c>
      <c r="H136" s="326"/>
      <c r="I136" s="326"/>
      <c r="J136" s="197"/>
      <c r="K136" s="197"/>
      <c r="L136" s="249"/>
      <c r="M136" s="249"/>
      <c r="N136" s="321"/>
      <c r="O136" s="193"/>
    </row>
    <row r="137" spans="2:15">
      <c r="B137" s="312"/>
      <c r="C137" s="284"/>
      <c r="D137" s="301"/>
      <c r="E137" s="227"/>
      <c r="F137" s="227"/>
      <c r="G137" s="326" t="s">
        <v>1455</v>
      </c>
      <c r="H137" s="326"/>
      <c r="I137" s="326"/>
      <c r="J137" s="197"/>
      <c r="K137" s="197"/>
      <c r="L137" s="249"/>
      <c r="M137" s="249"/>
      <c r="N137" s="321"/>
      <c r="O137" s="193"/>
    </row>
    <row r="138" spans="2:15">
      <c r="B138" s="312"/>
      <c r="C138" s="284"/>
      <c r="D138" s="301"/>
      <c r="E138" s="227"/>
      <c r="F138" s="227"/>
      <c r="G138" s="329" t="s">
        <v>1456</v>
      </c>
      <c r="H138" s="329"/>
      <c r="I138" s="329"/>
      <c r="J138" s="198"/>
      <c r="K138" s="220"/>
      <c r="L138" s="249"/>
      <c r="M138" s="249"/>
      <c r="N138" s="321"/>
      <c r="O138" s="193"/>
    </row>
    <row r="139" spans="2:15">
      <c r="B139" s="312"/>
      <c r="C139" s="284"/>
      <c r="D139" s="301"/>
      <c r="E139" s="227"/>
      <c r="F139" s="227"/>
      <c r="G139" s="329" t="s">
        <v>1457</v>
      </c>
      <c r="H139" s="329"/>
      <c r="I139" s="329"/>
      <c r="J139" s="197"/>
      <c r="K139" s="197"/>
      <c r="L139" s="249"/>
      <c r="M139" s="249"/>
      <c r="N139" s="321"/>
      <c r="O139" s="193"/>
    </row>
    <row r="140" spans="2:15">
      <c r="B140" s="312"/>
      <c r="C140" s="284"/>
      <c r="D140" s="301"/>
      <c r="E140" s="227"/>
      <c r="F140" s="227"/>
      <c r="G140" s="67"/>
      <c r="H140" s="326" t="s">
        <v>1458</v>
      </c>
      <c r="I140" s="326"/>
      <c r="J140" s="197"/>
      <c r="K140" s="197"/>
      <c r="L140" s="249"/>
      <c r="M140" s="249"/>
      <c r="N140" s="321"/>
      <c r="O140" s="193"/>
    </row>
    <row r="141" spans="2:15">
      <c r="B141" s="312"/>
      <c r="C141" s="284"/>
      <c r="D141" s="301"/>
      <c r="E141" s="227"/>
      <c r="F141" s="227"/>
      <c r="G141" s="67"/>
      <c r="H141" s="326" t="s">
        <v>1459</v>
      </c>
      <c r="I141" s="326"/>
      <c r="J141" s="197"/>
      <c r="K141" s="197"/>
      <c r="L141" s="249"/>
      <c r="M141" s="249"/>
      <c r="N141" s="321"/>
      <c r="O141" s="193"/>
    </row>
    <row r="142" spans="2:15">
      <c r="B142" s="312"/>
      <c r="C142" s="284"/>
      <c r="D142" s="301"/>
      <c r="E142" s="227"/>
      <c r="F142" s="227"/>
      <c r="G142" s="67"/>
      <c r="H142" s="326" t="s">
        <v>1460</v>
      </c>
      <c r="I142" s="326"/>
      <c r="J142" s="197"/>
      <c r="K142" s="197"/>
      <c r="L142" s="249"/>
      <c r="M142" s="249"/>
      <c r="N142" s="321"/>
      <c r="O142" s="193"/>
    </row>
    <row r="143" spans="2:15">
      <c r="B143" s="312"/>
      <c r="C143" s="284"/>
      <c r="D143" s="301"/>
      <c r="E143" s="227"/>
      <c r="F143" s="227"/>
      <c r="G143" s="67"/>
      <c r="H143" s="326" t="s">
        <v>1461</v>
      </c>
      <c r="I143" s="326"/>
      <c r="J143" s="197"/>
      <c r="K143" s="197"/>
      <c r="L143" s="249"/>
      <c r="M143" s="249"/>
      <c r="N143" s="321"/>
      <c r="O143" s="193"/>
    </row>
    <row r="144" spans="2:15" ht="14.45" customHeight="1">
      <c r="B144" s="312"/>
      <c r="C144" s="284"/>
      <c r="D144" s="301"/>
      <c r="E144" s="227" t="s">
        <v>1462</v>
      </c>
      <c r="F144" s="227"/>
      <c r="G144" s="326" t="s">
        <v>1463</v>
      </c>
      <c r="H144" s="326"/>
      <c r="I144" s="326"/>
      <c r="J144" s="197"/>
      <c r="K144" s="197"/>
      <c r="L144" s="249"/>
      <c r="M144" s="249"/>
      <c r="N144" s="321"/>
      <c r="O144" s="193"/>
    </row>
    <row r="145" spans="2:15">
      <c r="B145" s="312"/>
      <c r="C145" s="284"/>
      <c r="D145" s="301"/>
      <c r="E145" s="227"/>
      <c r="F145" s="227"/>
      <c r="G145" s="326" t="s">
        <v>1464</v>
      </c>
      <c r="H145" s="326"/>
      <c r="I145" s="326"/>
      <c r="J145" s="197"/>
      <c r="K145" s="197"/>
      <c r="L145" s="249"/>
      <c r="M145" s="249"/>
      <c r="N145" s="321"/>
      <c r="O145" s="193"/>
    </row>
    <row r="146" spans="2:15">
      <c r="B146" s="312"/>
      <c r="C146" s="284"/>
      <c r="D146" s="301"/>
      <c r="E146" s="227"/>
      <c r="F146" s="227"/>
      <c r="G146" s="326" t="s">
        <v>1465</v>
      </c>
      <c r="H146" s="326"/>
      <c r="I146" s="326"/>
      <c r="J146" s="197"/>
      <c r="K146" s="197"/>
      <c r="L146" s="249"/>
      <c r="M146" s="249"/>
      <c r="N146" s="321"/>
      <c r="O146" s="193"/>
    </row>
    <row r="147" spans="2:15">
      <c r="B147" s="312"/>
      <c r="C147" s="284"/>
      <c r="D147" s="301"/>
      <c r="E147" s="227"/>
      <c r="F147" s="227"/>
      <c r="G147" s="326" t="s">
        <v>1466</v>
      </c>
      <c r="H147" s="326"/>
      <c r="I147" s="326"/>
      <c r="J147" s="197"/>
      <c r="K147" s="197"/>
      <c r="L147" s="249"/>
      <c r="M147" s="249"/>
      <c r="N147" s="321"/>
      <c r="O147" s="193"/>
    </row>
    <row r="148" spans="2:15">
      <c r="B148" s="312"/>
      <c r="C148" s="284"/>
      <c r="D148" s="301"/>
      <c r="E148" s="227"/>
      <c r="F148" s="227"/>
      <c r="G148" s="326" t="s">
        <v>1467</v>
      </c>
      <c r="H148" s="326"/>
      <c r="I148" s="326"/>
      <c r="J148" s="197"/>
      <c r="K148" s="197"/>
      <c r="L148" s="249"/>
      <c r="M148" s="249"/>
      <c r="N148" s="321"/>
      <c r="O148" s="193"/>
    </row>
    <row r="149" spans="2:15">
      <c r="B149" s="312"/>
      <c r="C149" s="284"/>
      <c r="D149" s="301"/>
      <c r="E149" s="227"/>
      <c r="F149" s="227"/>
      <c r="G149" s="326" t="s">
        <v>1468</v>
      </c>
      <c r="H149" s="326"/>
      <c r="I149" s="326"/>
      <c r="J149" s="197"/>
      <c r="K149" s="197"/>
      <c r="L149" s="249"/>
      <c r="M149" s="249"/>
      <c r="N149" s="321"/>
      <c r="O149" s="193"/>
    </row>
    <row r="150" spans="2:15">
      <c r="B150" s="312"/>
      <c r="C150" s="284"/>
      <c r="D150" s="301"/>
      <c r="E150" s="227"/>
      <c r="F150" s="227"/>
      <c r="G150" s="326" t="s">
        <v>1469</v>
      </c>
      <c r="H150" s="326"/>
      <c r="I150" s="326"/>
      <c r="J150" s="197"/>
      <c r="K150" s="197"/>
      <c r="L150" s="249"/>
      <c r="M150" s="249"/>
      <c r="N150" s="321"/>
      <c r="O150" s="193"/>
    </row>
    <row r="151" spans="2:15">
      <c r="B151" s="312"/>
      <c r="C151" s="284"/>
      <c r="D151" s="301"/>
      <c r="E151" s="227"/>
      <c r="F151" s="227"/>
      <c r="G151" s="326" t="s">
        <v>1470</v>
      </c>
      <c r="H151" s="326"/>
      <c r="I151" s="326"/>
      <c r="J151" s="197"/>
      <c r="K151" s="197"/>
      <c r="L151" s="249"/>
      <c r="M151" s="249"/>
      <c r="N151" s="321"/>
      <c r="O151" s="193"/>
    </row>
    <row r="152" spans="2:15">
      <c r="B152" s="312"/>
      <c r="C152" s="284"/>
      <c r="D152" s="301"/>
      <c r="E152" s="227"/>
      <c r="F152" s="227"/>
      <c r="G152" s="326" t="s">
        <v>1471</v>
      </c>
      <c r="H152" s="326"/>
      <c r="I152" s="326"/>
      <c r="J152" s="197"/>
      <c r="K152" s="197"/>
      <c r="L152" s="249"/>
      <c r="M152" s="249"/>
      <c r="N152" s="321"/>
      <c r="O152" s="193"/>
    </row>
    <row r="153" spans="2:15">
      <c r="B153" s="312"/>
      <c r="C153" s="284"/>
      <c r="D153" s="301"/>
      <c r="E153" s="227"/>
      <c r="F153" s="227"/>
      <c r="G153" s="326" t="s">
        <v>1472</v>
      </c>
      <c r="H153" s="326"/>
      <c r="I153" s="326"/>
      <c r="J153" s="197"/>
      <c r="K153" s="197"/>
      <c r="L153" s="249"/>
      <c r="M153" s="249"/>
      <c r="N153" s="321"/>
      <c r="O153" s="193"/>
    </row>
    <row r="154" spans="2:15">
      <c r="B154" s="312"/>
      <c r="C154" s="284"/>
      <c r="D154" s="301"/>
      <c r="E154" s="227"/>
      <c r="F154" s="227"/>
      <c r="G154" s="326" t="s">
        <v>1473</v>
      </c>
      <c r="H154" s="326"/>
      <c r="I154" s="326"/>
      <c r="J154" s="197"/>
      <c r="K154" s="197"/>
      <c r="L154" s="249"/>
      <c r="M154" s="249"/>
      <c r="N154" s="321"/>
      <c r="O154" s="193"/>
    </row>
    <row r="155" spans="2:15">
      <c r="B155" s="312"/>
      <c r="C155" s="284"/>
      <c r="D155" s="301"/>
      <c r="E155" s="227"/>
      <c r="F155" s="227"/>
      <c r="G155" s="67"/>
      <c r="H155" s="326" t="s">
        <v>1474</v>
      </c>
      <c r="I155" s="326"/>
      <c r="J155" s="197"/>
      <c r="K155" s="197"/>
      <c r="L155" s="249"/>
      <c r="M155" s="249"/>
      <c r="N155" s="321"/>
      <c r="O155" s="193"/>
    </row>
    <row r="156" spans="2:15">
      <c r="B156" s="312"/>
      <c r="C156" s="284"/>
      <c r="D156" s="301"/>
      <c r="E156" s="227"/>
      <c r="F156" s="227"/>
      <c r="G156" s="67"/>
      <c r="H156" s="326" t="s">
        <v>1475</v>
      </c>
      <c r="I156" s="326"/>
      <c r="J156" s="197"/>
      <c r="K156" s="197"/>
      <c r="L156" s="249"/>
      <c r="M156" s="249"/>
      <c r="N156" s="321"/>
      <c r="O156" s="193"/>
    </row>
    <row r="157" spans="2:15">
      <c r="B157" s="312"/>
      <c r="C157" s="284"/>
      <c r="D157" s="301"/>
      <c r="E157" s="227"/>
      <c r="F157" s="227"/>
      <c r="G157" s="67"/>
      <c r="H157" s="326" t="s">
        <v>1476</v>
      </c>
      <c r="I157" s="326"/>
      <c r="J157" s="197"/>
      <c r="K157" s="197"/>
      <c r="L157" s="249"/>
      <c r="M157" s="249"/>
      <c r="N157" s="321"/>
      <c r="O157" s="193"/>
    </row>
    <row r="158" spans="2:15">
      <c r="B158" s="312"/>
      <c r="C158" s="284"/>
      <c r="D158" s="301"/>
      <c r="E158" s="227"/>
      <c r="F158" s="227"/>
      <c r="G158" s="67"/>
      <c r="H158" s="326" t="s">
        <v>1477</v>
      </c>
      <c r="I158" s="326"/>
      <c r="J158" s="197"/>
      <c r="K158" s="197"/>
      <c r="L158" s="249"/>
      <c r="M158" s="249"/>
      <c r="N158" s="321"/>
      <c r="O158" s="193"/>
    </row>
    <row r="159" spans="2:15">
      <c r="B159" s="312"/>
      <c r="C159" s="284"/>
      <c r="D159" s="301"/>
      <c r="E159" s="227"/>
      <c r="F159" s="227"/>
      <c r="G159" s="67"/>
      <c r="H159" s="326" t="s">
        <v>1478</v>
      </c>
      <c r="I159" s="326"/>
      <c r="J159" s="197"/>
      <c r="K159" s="197"/>
      <c r="L159" s="249"/>
      <c r="M159" s="249"/>
      <c r="N159" s="321"/>
      <c r="O159" s="193"/>
    </row>
    <row r="160" spans="2:15" ht="14.45" customHeight="1">
      <c r="B160" s="312"/>
      <c r="C160" s="284"/>
      <c r="D160" s="301"/>
      <c r="E160" s="227" t="s">
        <v>1425</v>
      </c>
      <c r="F160" s="227"/>
      <c r="G160" s="326" t="s">
        <v>1479</v>
      </c>
      <c r="H160" s="326"/>
      <c r="I160" s="326"/>
      <c r="J160" s="197"/>
      <c r="K160" s="197"/>
      <c r="L160" s="249"/>
      <c r="M160" s="249"/>
      <c r="N160" s="321"/>
      <c r="O160" s="193"/>
    </row>
    <row r="161" spans="2:15" ht="15.6" customHeight="1">
      <c r="B161" s="312"/>
      <c r="C161" s="284"/>
      <c r="D161" s="301"/>
      <c r="E161" s="227"/>
      <c r="F161" s="227"/>
      <c r="G161" s="326" t="s">
        <v>1456</v>
      </c>
      <c r="H161" s="326"/>
      <c r="I161" s="326"/>
      <c r="J161" s="197"/>
      <c r="K161" s="197"/>
      <c r="L161" s="249"/>
      <c r="M161" s="249"/>
      <c r="N161" s="321"/>
      <c r="O161" s="193"/>
    </row>
    <row r="162" spans="2:15" ht="14.45" customHeight="1">
      <c r="B162" s="312"/>
      <c r="C162" s="284"/>
      <c r="D162" s="301"/>
      <c r="E162" s="227"/>
      <c r="F162" s="227"/>
      <c r="G162" s="326" t="s">
        <v>1480</v>
      </c>
      <c r="H162" s="326"/>
      <c r="I162" s="326"/>
      <c r="J162" s="197"/>
      <c r="K162" s="197"/>
      <c r="L162" s="249"/>
      <c r="M162" s="249"/>
      <c r="N162" s="321"/>
      <c r="O162" s="193"/>
    </row>
    <row r="163" spans="2:15" ht="15" customHeight="1">
      <c r="B163" s="312"/>
      <c r="C163" s="284"/>
      <c r="D163" s="301"/>
      <c r="E163" s="227"/>
      <c r="F163" s="227"/>
      <c r="G163" s="326" t="s">
        <v>1481</v>
      </c>
      <c r="H163" s="326"/>
      <c r="I163" s="326"/>
      <c r="J163" s="197"/>
      <c r="K163" s="197"/>
      <c r="L163" s="249"/>
      <c r="M163" s="249"/>
      <c r="N163" s="321"/>
      <c r="O163" s="193"/>
    </row>
    <row r="164" spans="2:15" ht="15" customHeight="1">
      <c r="B164" s="312"/>
      <c r="C164" s="284"/>
      <c r="D164" s="301"/>
      <c r="E164" s="227" t="s">
        <v>1482</v>
      </c>
      <c r="F164" s="227"/>
      <c r="G164" s="326" t="s">
        <v>1483</v>
      </c>
      <c r="H164" s="326"/>
      <c r="I164" s="326"/>
      <c r="J164" s="197"/>
      <c r="K164" s="197"/>
      <c r="L164" s="249"/>
      <c r="M164" s="249"/>
      <c r="N164" s="321"/>
      <c r="O164" s="193"/>
    </row>
    <row r="165" spans="2:15" ht="15" customHeight="1">
      <c r="B165" s="312"/>
      <c r="C165" s="284"/>
      <c r="D165" s="301"/>
      <c r="E165" s="227"/>
      <c r="F165" s="227"/>
      <c r="G165" s="67"/>
      <c r="H165" s="326" t="s">
        <v>1474</v>
      </c>
      <c r="I165" s="326"/>
      <c r="J165" s="198"/>
      <c r="K165" s="220"/>
      <c r="L165" s="249"/>
      <c r="M165" s="249"/>
      <c r="N165" s="321"/>
      <c r="O165" s="193"/>
    </row>
    <row r="166" spans="2:15" ht="15" customHeight="1">
      <c r="B166" s="312"/>
      <c r="C166" s="284"/>
      <c r="D166" s="301"/>
      <c r="E166" s="227"/>
      <c r="F166" s="227"/>
      <c r="G166" s="67"/>
      <c r="H166" s="326" t="s">
        <v>1475</v>
      </c>
      <c r="I166" s="326"/>
      <c r="J166" s="198"/>
      <c r="K166" s="220"/>
      <c r="L166" s="249"/>
      <c r="M166" s="249"/>
      <c r="N166" s="321"/>
      <c r="O166" s="193"/>
    </row>
    <row r="167" spans="2:15" ht="15" customHeight="1">
      <c r="B167" s="312"/>
      <c r="C167" s="284"/>
      <c r="D167" s="301"/>
      <c r="E167" s="227"/>
      <c r="F167" s="227"/>
      <c r="G167" s="67"/>
      <c r="H167" s="326" t="s">
        <v>1476</v>
      </c>
      <c r="I167" s="326"/>
      <c r="J167" s="198"/>
      <c r="K167" s="220"/>
      <c r="L167" s="249"/>
      <c r="M167" s="249"/>
      <c r="N167" s="321"/>
      <c r="O167" s="193"/>
    </row>
    <row r="168" spans="2:15" ht="15" customHeight="1">
      <c r="B168" s="312"/>
      <c r="C168" s="284"/>
      <c r="D168" s="301"/>
      <c r="E168" s="227"/>
      <c r="F168" s="227"/>
      <c r="G168" s="67"/>
      <c r="H168" s="326" t="s">
        <v>1477</v>
      </c>
      <c r="I168" s="326"/>
      <c r="J168" s="327"/>
      <c r="K168" s="328"/>
      <c r="L168" s="249"/>
      <c r="M168" s="249"/>
      <c r="N168" s="321"/>
      <c r="O168" s="193"/>
    </row>
    <row r="169" spans="2:15" ht="15" customHeight="1">
      <c r="B169" s="312"/>
      <c r="C169" s="284"/>
      <c r="D169" s="301"/>
      <c r="E169" s="227"/>
      <c r="F169" s="227"/>
      <c r="G169" s="67"/>
      <c r="H169" s="326" t="s">
        <v>1478</v>
      </c>
      <c r="I169" s="326"/>
      <c r="J169" s="198"/>
      <c r="K169" s="220"/>
      <c r="L169" s="249"/>
      <c r="M169" s="249"/>
      <c r="N169" s="321"/>
      <c r="O169" s="193"/>
    </row>
    <row r="170" spans="2:15" ht="15" customHeight="1">
      <c r="B170" s="312"/>
      <c r="C170" s="284"/>
      <c r="D170" s="301"/>
      <c r="E170" s="227"/>
      <c r="F170" s="227"/>
      <c r="G170" s="326" t="s">
        <v>1484</v>
      </c>
      <c r="H170" s="326"/>
      <c r="I170" s="326"/>
      <c r="J170" s="197"/>
      <c r="K170" s="197"/>
      <c r="L170" s="249"/>
      <c r="M170" s="249"/>
      <c r="N170" s="321"/>
      <c r="O170" s="193"/>
    </row>
    <row r="171" spans="2:15">
      <c r="B171" s="312"/>
      <c r="C171" s="284"/>
      <c r="D171" s="301" t="s">
        <v>1485</v>
      </c>
      <c r="E171" s="227" t="s">
        <v>1486</v>
      </c>
      <c r="F171" s="227"/>
      <c r="G171" s="326" t="s">
        <v>1487</v>
      </c>
      <c r="H171" s="326"/>
      <c r="I171" s="326"/>
      <c r="J171" s="197"/>
      <c r="K171" s="197"/>
      <c r="L171" s="212" t="s">
        <v>1374</v>
      </c>
      <c r="M171" s="249"/>
      <c r="N171" s="321"/>
      <c r="O171" s="193"/>
    </row>
    <row r="172" spans="2:15">
      <c r="B172" s="312"/>
      <c r="C172" s="284"/>
      <c r="D172" s="301"/>
      <c r="E172" s="227"/>
      <c r="F172" s="227"/>
      <c r="G172" s="326" t="s">
        <v>1488</v>
      </c>
      <c r="H172" s="326"/>
      <c r="I172" s="326"/>
      <c r="J172" s="197"/>
      <c r="K172" s="197"/>
      <c r="L172" s="249"/>
      <c r="M172" s="249"/>
      <c r="N172" s="321"/>
      <c r="O172" s="193"/>
    </row>
    <row r="173" spans="2:15">
      <c r="B173" s="312"/>
      <c r="C173" s="284"/>
      <c r="D173" s="301"/>
      <c r="E173" s="227"/>
      <c r="F173" s="227"/>
      <c r="G173" s="326" t="s">
        <v>1489</v>
      </c>
      <c r="H173" s="326"/>
      <c r="I173" s="326"/>
      <c r="J173" s="197"/>
      <c r="K173" s="197"/>
      <c r="L173" s="249"/>
      <c r="M173" s="249"/>
      <c r="N173" s="321"/>
      <c r="O173" s="193"/>
    </row>
    <row r="174" spans="2:15" ht="15" customHeight="1">
      <c r="B174" s="312"/>
      <c r="C174" s="284"/>
      <c r="D174" s="292" t="s">
        <v>1366</v>
      </c>
      <c r="E174" s="227" t="s">
        <v>1367</v>
      </c>
      <c r="F174" s="227"/>
      <c r="G174" s="242" t="s">
        <v>1490</v>
      </c>
      <c r="H174" s="242"/>
      <c r="I174" s="242"/>
      <c r="J174" s="197"/>
      <c r="K174" s="197"/>
      <c r="L174" s="212" t="s">
        <v>1374</v>
      </c>
      <c r="M174" s="249"/>
      <c r="N174" s="321"/>
      <c r="O174" s="193"/>
    </row>
    <row r="175" spans="2:15" ht="15" customHeight="1">
      <c r="B175" s="312"/>
      <c r="C175" s="284"/>
      <c r="D175" s="292"/>
      <c r="E175" s="227"/>
      <c r="F175" s="227"/>
      <c r="G175" s="242" t="s">
        <v>1323</v>
      </c>
      <c r="H175" s="242"/>
      <c r="I175" s="242"/>
      <c r="J175" s="197"/>
      <c r="K175" s="197"/>
      <c r="L175" s="249"/>
      <c r="M175" s="249"/>
      <c r="N175" s="321"/>
      <c r="O175" s="193"/>
    </row>
    <row r="176" spans="2:15" ht="15" customHeight="1">
      <c r="B176" s="312"/>
      <c r="C176" s="284"/>
      <c r="D176" s="292"/>
      <c r="E176" s="227"/>
      <c r="F176" s="227"/>
      <c r="G176" s="242" t="s">
        <v>1324</v>
      </c>
      <c r="H176" s="242"/>
      <c r="I176" s="242"/>
      <c r="J176" s="197"/>
      <c r="K176" s="197"/>
      <c r="L176" s="249"/>
      <c r="M176" s="249"/>
      <c r="N176" s="321"/>
      <c r="O176" s="193"/>
    </row>
    <row r="177" spans="2:15" ht="16.899999999999999" customHeight="1">
      <c r="B177" s="312"/>
      <c r="C177" s="284"/>
      <c r="D177" s="292"/>
      <c r="E177" s="227"/>
      <c r="F177" s="227"/>
      <c r="G177" s="237" t="s">
        <v>1325</v>
      </c>
      <c r="H177" s="237"/>
      <c r="I177" s="237"/>
      <c r="J177" s="197"/>
      <c r="K177" s="197"/>
      <c r="L177" s="249"/>
      <c r="M177" s="249"/>
      <c r="N177" s="321"/>
      <c r="O177" s="193"/>
    </row>
    <row r="178" spans="2:15">
      <c r="B178" s="312"/>
      <c r="C178" s="284"/>
      <c r="D178" s="292"/>
      <c r="E178" s="227"/>
      <c r="F178" s="227"/>
      <c r="G178" s="241" t="s">
        <v>1491</v>
      </c>
      <c r="H178" s="241"/>
      <c r="I178" s="241"/>
      <c r="J178" s="197"/>
      <c r="K178" s="197"/>
      <c r="L178" s="249"/>
      <c r="M178" s="249"/>
      <c r="N178" s="321"/>
      <c r="O178" s="193"/>
    </row>
    <row r="179" spans="2:15">
      <c r="B179" s="312"/>
      <c r="C179" s="284"/>
      <c r="D179" s="292"/>
      <c r="E179" s="227"/>
      <c r="F179" s="227"/>
      <c r="G179" s="241" t="s">
        <v>1492</v>
      </c>
      <c r="H179" s="241"/>
      <c r="I179" s="241"/>
      <c r="J179" s="197"/>
      <c r="K179" s="197"/>
      <c r="L179" s="249"/>
      <c r="M179" s="249"/>
      <c r="N179" s="321"/>
      <c r="O179" s="193"/>
    </row>
    <row r="180" spans="2:15" ht="27" customHeight="1">
      <c r="B180" s="312"/>
      <c r="C180" s="284"/>
      <c r="D180" s="301" t="s">
        <v>1387</v>
      </c>
      <c r="E180" s="330" t="s">
        <v>1493</v>
      </c>
      <c r="F180" s="330"/>
      <c r="G180" s="326" t="s">
        <v>1396</v>
      </c>
      <c r="H180" s="326"/>
      <c r="I180" s="326"/>
      <c r="J180" s="197"/>
      <c r="K180" s="197"/>
      <c r="L180" s="249"/>
      <c r="M180" s="249"/>
      <c r="N180" s="321"/>
      <c r="O180" s="193"/>
    </row>
    <row r="181" spans="2:15" ht="26.65" customHeight="1">
      <c r="B181" s="312"/>
      <c r="C181" s="284"/>
      <c r="D181" s="301"/>
      <c r="E181" s="330" t="s">
        <v>1494</v>
      </c>
      <c r="F181" s="330"/>
      <c r="G181" s="332" t="s">
        <v>1495</v>
      </c>
      <c r="H181" s="332"/>
      <c r="I181" s="332"/>
      <c r="J181" s="197"/>
      <c r="K181" s="197"/>
      <c r="L181" s="212" t="s">
        <v>1374</v>
      </c>
      <c r="M181" s="249"/>
      <c r="N181" s="321"/>
      <c r="O181" s="193"/>
    </row>
    <row r="182" spans="2:15">
      <c r="B182" s="312"/>
      <c r="C182" s="284"/>
      <c r="D182" s="301"/>
      <c r="E182" s="330"/>
      <c r="F182" s="330"/>
      <c r="G182" s="331"/>
      <c r="H182" s="331"/>
      <c r="I182" s="64" t="s">
        <v>1496</v>
      </c>
      <c r="J182" s="197"/>
      <c r="K182" s="197"/>
      <c r="L182" s="249"/>
      <c r="M182" s="249"/>
      <c r="N182" s="321"/>
      <c r="O182" s="193"/>
    </row>
    <row r="183" spans="2:15">
      <c r="B183" s="312"/>
      <c r="C183" s="284"/>
      <c r="D183" s="301"/>
      <c r="E183" s="330"/>
      <c r="F183" s="330"/>
      <c r="G183" s="331"/>
      <c r="H183" s="331"/>
      <c r="I183" s="64" t="s">
        <v>1497</v>
      </c>
      <c r="J183" s="197"/>
      <c r="K183" s="197"/>
      <c r="L183" s="249"/>
      <c r="M183" s="249"/>
      <c r="N183" s="321"/>
      <c r="O183" s="193"/>
    </row>
    <row r="184" spans="2:15">
      <c r="B184" s="312"/>
      <c r="C184" s="284"/>
      <c r="D184" s="301"/>
      <c r="E184" s="330"/>
      <c r="F184" s="330"/>
      <c r="G184" s="331"/>
      <c r="H184" s="331"/>
      <c r="I184" s="64" t="s">
        <v>1498</v>
      </c>
      <c r="J184" s="197"/>
      <c r="K184" s="197"/>
      <c r="L184" s="249"/>
      <c r="M184" s="249"/>
      <c r="N184" s="321"/>
      <c r="O184" s="193"/>
    </row>
    <row r="185" spans="2:15">
      <c r="B185" s="312"/>
      <c r="C185" s="284"/>
      <c r="D185" s="301"/>
      <c r="E185" s="330"/>
      <c r="F185" s="330"/>
      <c r="G185" s="331"/>
      <c r="H185" s="331"/>
      <c r="I185" s="64" t="s">
        <v>1499</v>
      </c>
      <c r="J185" s="197"/>
      <c r="K185" s="197"/>
      <c r="L185" s="249"/>
      <c r="M185" s="249"/>
      <c r="N185" s="321"/>
      <c r="O185" s="193"/>
    </row>
    <row r="186" spans="2:15" ht="28.5">
      <c r="B186" s="312"/>
      <c r="C186" s="284"/>
      <c r="D186" s="301"/>
      <c r="E186" s="330"/>
      <c r="F186" s="330"/>
      <c r="G186" s="331"/>
      <c r="H186" s="331"/>
      <c r="I186" s="64" t="s">
        <v>1500</v>
      </c>
      <c r="J186" s="197"/>
      <c r="K186" s="197"/>
      <c r="L186" s="249"/>
      <c r="M186" s="249"/>
      <c r="N186" s="321"/>
      <c r="O186" s="193"/>
    </row>
    <row r="187" spans="2:15">
      <c r="B187" s="312"/>
      <c r="C187" s="284"/>
      <c r="D187" s="301"/>
      <c r="E187" s="330" t="s">
        <v>1401</v>
      </c>
      <c r="F187" s="330"/>
      <c r="G187" s="241" t="s">
        <v>1404</v>
      </c>
      <c r="H187" s="241"/>
      <c r="I187" s="241"/>
      <c r="J187" s="197"/>
      <c r="K187" s="197"/>
      <c r="L187" s="249"/>
      <c r="M187" s="249"/>
      <c r="N187" s="321"/>
      <c r="O187" s="193"/>
    </row>
    <row r="188" spans="2:15" ht="16.899999999999999" customHeight="1">
      <c r="B188" s="312"/>
      <c r="C188" s="284"/>
      <c r="D188" s="301"/>
      <c r="E188" s="330"/>
      <c r="F188" s="330"/>
      <c r="G188" s="228" t="s">
        <v>1409</v>
      </c>
      <c r="H188" s="228"/>
      <c r="I188" s="228"/>
      <c r="J188" s="197"/>
      <c r="K188" s="197"/>
      <c r="L188" s="249"/>
      <c r="M188" s="249"/>
      <c r="N188" s="321"/>
      <c r="O188" s="193"/>
    </row>
    <row r="189" spans="2:15" ht="13.9" customHeight="1">
      <c r="B189" s="312"/>
      <c r="C189" s="284"/>
      <c r="D189" s="301"/>
      <c r="E189" s="227" t="s">
        <v>1501</v>
      </c>
      <c r="F189" s="227"/>
      <c r="G189" s="241" t="s">
        <v>1502</v>
      </c>
      <c r="H189" s="241"/>
      <c r="I189" s="241"/>
      <c r="J189" s="197"/>
      <c r="K189" s="197"/>
      <c r="L189" s="212" t="s">
        <v>1503</v>
      </c>
      <c r="M189" s="249"/>
      <c r="N189" s="321"/>
      <c r="O189" s="193"/>
    </row>
    <row r="190" spans="2:15" ht="13.9" customHeight="1">
      <c r="B190" s="312"/>
      <c r="C190" s="284"/>
      <c r="D190" s="301"/>
      <c r="E190" s="227"/>
      <c r="F190" s="227"/>
      <c r="G190" s="55"/>
      <c r="H190" s="241" t="s">
        <v>1504</v>
      </c>
      <c r="I190" s="241"/>
      <c r="J190" s="197"/>
      <c r="K190" s="197"/>
      <c r="L190" s="249"/>
      <c r="M190" s="249"/>
      <c r="N190" s="321"/>
      <c r="O190" s="193"/>
    </row>
    <row r="191" spans="2:15" ht="13.9" customHeight="1">
      <c r="B191" s="312"/>
      <c r="C191" s="284"/>
      <c r="D191" s="301"/>
      <c r="E191" s="227"/>
      <c r="F191" s="227"/>
      <c r="G191" s="55"/>
      <c r="H191" s="241" t="s">
        <v>1505</v>
      </c>
      <c r="I191" s="241"/>
      <c r="J191" s="197"/>
      <c r="K191" s="197"/>
      <c r="L191" s="249"/>
      <c r="M191" s="249"/>
      <c r="N191" s="321"/>
      <c r="O191" s="193"/>
    </row>
    <row r="192" spans="2:15" ht="13.9" customHeight="1">
      <c r="B192" s="312"/>
      <c r="C192" s="284"/>
      <c r="D192" s="301"/>
      <c r="E192" s="227"/>
      <c r="F192" s="227"/>
      <c r="G192" s="55"/>
      <c r="H192" s="241" t="s">
        <v>1506</v>
      </c>
      <c r="I192" s="241"/>
      <c r="J192" s="197"/>
      <c r="K192" s="197"/>
      <c r="L192" s="249"/>
      <c r="M192" s="249"/>
      <c r="N192" s="321"/>
      <c r="O192" s="193"/>
    </row>
    <row r="193" spans="2:15" ht="13.9" customHeight="1">
      <c r="B193" s="312"/>
      <c r="C193" s="284"/>
      <c r="D193" s="301"/>
      <c r="E193" s="227"/>
      <c r="F193" s="227"/>
      <c r="G193" s="55"/>
      <c r="H193" s="241" t="s">
        <v>1507</v>
      </c>
      <c r="I193" s="241"/>
      <c r="J193" s="197"/>
      <c r="K193" s="197"/>
      <c r="L193" s="249"/>
      <c r="M193" s="249"/>
      <c r="N193" s="321"/>
      <c r="O193" s="193"/>
    </row>
    <row r="194" spans="2:15" ht="15.6" customHeight="1" thickBot="1">
      <c r="B194" s="313"/>
      <c r="C194" s="315"/>
      <c r="D194" s="165"/>
      <c r="E194" s="333"/>
      <c r="F194" s="333"/>
      <c r="G194" s="68"/>
      <c r="H194" s="335" t="s">
        <v>1508</v>
      </c>
      <c r="I194" s="335"/>
      <c r="J194" s="309"/>
      <c r="K194" s="309"/>
      <c r="L194" s="334"/>
      <c r="M194" s="334"/>
      <c r="N194" s="322"/>
      <c r="O194" s="323"/>
    </row>
    <row r="195" spans="2:15" ht="27" customHeight="1" thickBot="1">
      <c r="B195" s="340"/>
      <c r="C195" s="340"/>
      <c r="D195" s="340"/>
      <c r="E195" s="340"/>
      <c r="F195" s="340"/>
      <c r="G195" s="340"/>
      <c r="H195" s="340"/>
      <c r="I195" s="340"/>
      <c r="J195" s="340"/>
      <c r="K195" s="340"/>
      <c r="L195" s="340"/>
      <c r="M195" s="340"/>
      <c r="N195" s="340"/>
      <c r="O195" s="340"/>
    </row>
    <row r="196" spans="2:15" ht="21.4" customHeight="1" thickBot="1">
      <c r="B196" s="341" t="s">
        <v>1509</v>
      </c>
      <c r="C196" s="342"/>
      <c r="D196" s="342"/>
      <c r="E196" s="342"/>
      <c r="F196" s="342"/>
      <c r="G196" s="342"/>
      <c r="H196" s="342"/>
      <c r="I196" s="342"/>
      <c r="J196" s="342"/>
      <c r="K196" s="342"/>
      <c r="L196" s="342"/>
      <c r="M196" s="342"/>
      <c r="N196" s="342"/>
      <c r="O196" s="343"/>
    </row>
    <row r="197" spans="2:15" ht="28.15" customHeight="1">
      <c r="B197" s="344" t="s">
        <v>1259</v>
      </c>
      <c r="C197" s="346" t="s">
        <v>1261</v>
      </c>
      <c r="D197" s="347"/>
      <c r="E197" s="348" t="s">
        <v>1262</v>
      </c>
      <c r="F197" s="349"/>
      <c r="G197" s="348" t="s">
        <v>1263</v>
      </c>
      <c r="H197" s="352"/>
      <c r="I197" s="349"/>
      <c r="J197" s="354" t="s">
        <v>1264</v>
      </c>
      <c r="K197" s="355"/>
      <c r="L197" s="356" t="s">
        <v>1510</v>
      </c>
      <c r="M197" s="357"/>
      <c r="N197" s="357"/>
      <c r="O197" s="358"/>
    </row>
    <row r="198" spans="2:15" ht="13.9" customHeight="1" thickBot="1">
      <c r="B198" s="345"/>
      <c r="C198" s="346"/>
      <c r="D198" s="347"/>
      <c r="E198" s="350"/>
      <c r="F198" s="351"/>
      <c r="G198" s="350"/>
      <c r="H198" s="353"/>
      <c r="I198" s="351"/>
      <c r="J198" s="354"/>
      <c r="K198" s="355"/>
      <c r="L198" s="354"/>
      <c r="M198" s="359"/>
      <c r="N198" s="359"/>
      <c r="O198" s="355"/>
    </row>
    <row r="199" spans="2:15" ht="15.4" customHeight="1">
      <c r="B199" s="279" t="s">
        <v>1511</v>
      </c>
      <c r="C199" s="163" t="s">
        <v>1512</v>
      </c>
      <c r="D199" s="379"/>
      <c r="E199" s="380" t="s">
        <v>1513</v>
      </c>
      <c r="F199" s="380"/>
      <c r="G199" s="381" t="s">
        <v>1514</v>
      </c>
      <c r="H199" s="381"/>
      <c r="I199" s="381"/>
      <c r="J199" s="382"/>
      <c r="K199" s="377"/>
      <c r="L199" s="294" t="s">
        <v>1515</v>
      </c>
      <c r="M199" s="294"/>
      <c r="N199" s="294"/>
      <c r="O199" s="295"/>
    </row>
    <row r="200" spans="2:15" ht="15.4" customHeight="1">
      <c r="B200" s="280"/>
      <c r="C200" s="301"/>
      <c r="D200" s="360"/>
      <c r="E200" s="227"/>
      <c r="F200" s="227"/>
      <c r="G200" s="237" t="s">
        <v>1516</v>
      </c>
      <c r="H200" s="237"/>
      <c r="I200" s="237"/>
      <c r="J200" s="338"/>
      <c r="K200" s="339"/>
      <c r="L200" s="297"/>
      <c r="M200" s="297"/>
      <c r="N200" s="297"/>
      <c r="O200" s="298"/>
    </row>
    <row r="201" spans="2:15">
      <c r="B201" s="280"/>
      <c r="C201" s="301"/>
      <c r="D201" s="360"/>
      <c r="E201" s="227"/>
      <c r="F201" s="227"/>
      <c r="G201" s="236" t="s">
        <v>1517</v>
      </c>
      <c r="H201" s="236"/>
      <c r="I201" s="236"/>
      <c r="J201" s="338"/>
      <c r="K201" s="339"/>
      <c r="L201" s="297"/>
      <c r="M201" s="297"/>
      <c r="N201" s="297"/>
      <c r="O201" s="298"/>
    </row>
    <row r="202" spans="2:15" ht="46.15" customHeight="1">
      <c r="B202" s="280"/>
      <c r="C202" s="301"/>
      <c r="D202" s="360"/>
      <c r="E202" s="296" t="s">
        <v>1518</v>
      </c>
      <c r="F202" s="296"/>
      <c r="G202" s="260" t="s">
        <v>1519</v>
      </c>
      <c r="H202" s="260"/>
      <c r="I202" s="260"/>
      <c r="J202" s="338"/>
      <c r="K202" s="339"/>
      <c r="L202" s="297"/>
      <c r="M202" s="297"/>
      <c r="N202" s="297"/>
      <c r="O202" s="298"/>
    </row>
    <row r="203" spans="2:15" ht="48.4" customHeight="1">
      <c r="B203" s="280"/>
      <c r="C203" s="301" t="s">
        <v>1520</v>
      </c>
      <c r="D203" s="360"/>
      <c r="E203" s="227" t="s">
        <v>1521</v>
      </c>
      <c r="F203" s="227"/>
      <c r="G203" s="260" t="s">
        <v>1522</v>
      </c>
      <c r="H203" s="260"/>
      <c r="I203" s="260"/>
      <c r="J203" s="338"/>
      <c r="K203" s="339"/>
      <c r="L203" s="297"/>
      <c r="M203" s="297"/>
      <c r="N203" s="297"/>
      <c r="O203" s="298"/>
    </row>
    <row r="204" spans="2:15" ht="47.65" customHeight="1">
      <c r="B204" s="280"/>
      <c r="C204" s="301"/>
      <c r="D204" s="360"/>
      <c r="E204" s="227" t="s">
        <v>1523</v>
      </c>
      <c r="F204" s="227"/>
      <c r="G204" s="260" t="s">
        <v>1522</v>
      </c>
      <c r="H204" s="260"/>
      <c r="I204" s="260"/>
      <c r="J204" s="338"/>
      <c r="K204" s="339"/>
      <c r="L204" s="297"/>
      <c r="M204" s="297"/>
      <c r="N204" s="297"/>
      <c r="O204" s="298"/>
    </row>
    <row r="205" spans="2:15" ht="42.4" customHeight="1" thickBot="1">
      <c r="B205" s="280"/>
      <c r="C205" s="361"/>
      <c r="D205" s="362"/>
      <c r="E205" s="363" t="s">
        <v>1524</v>
      </c>
      <c r="F205" s="363"/>
      <c r="G205" s="364" t="s">
        <v>1522</v>
      </c>
      <c r="H205" s="364"/>
      <c r="I205" s="364"/>
      <c r="J205" s="365"/>
      <c r="K205" s="366"/>
      <c r="L205" s="336"/>
      <c r="M205" s="336"/>
      <c r="N205" s="336"/>
      <c r="O205" s="337"/>
    </row>
    <row r="206" spans="2:15" ht="28.15" customHeight="1">
      <c r="B206" s="367" t="s">
        <v>1525</v>
      </c>
      <c r="C206" s="370" t="s">
        <v>1526</v>
      </c>
      <c r="D206" s="371"/>
      <c r="E206" s="374"/>
      <c r="F206" s="374"/>
      <c r="G206" s="376" t="s">
        <v>1527</v>
      </c>
      <c r="H206" s="376"/>
      <c r="I206" s="376"/>
      <c r="J206" s="377"/>
      <c r="K206" s="378"/>
      <c r="L206" s="294" t="s">
        <v>1528</v>
      </c>
      <c r="M206" s="294"/>
      <c r="N206" s="294"/>
      <c r="O206" s="295"/>
    </row>
    <row r="207" spans="2:15" ht="30" customHeight="1">
      <c r="B207" s="368"/>
      <c r="C207" s="372"/>
      <c r="D207" s="373"/>
      <c r="E207" s="375"/>
      <c r="F207" s="375"/>
      <c r="G207" s="237" t="s">
        <v>1529</v>
      </c>
      <c r="H207" s="237"/>
      <c r="I207" s="237"/>
      <c r="J207" s="338"/>
      <c r="K207" s="339"/>
      <c r="L207" s="297"/>
      <c r="M207" s="297"/>
      <c r="N207" s="297"/>
      <c r="O207" s="298"/>
    </row>
    <row r="208" spans="2:15" ht="14.65" customHeight="1">
      <c r="B208" s="368"/>
      <c r="C208" s="372"/>
      <c r="D208" s="373"/>
      <c r="E208" s="227" t="s">
        <v>1530</v>
      </c>
      <c r="F208" s="227"/>
      <c r="G208" s="241" t="s">
        <v>1531</v>
      </c>
      <c r="H208" s="241"/>
      <c r="I208" s="241"/>
      <c r="J208" s="338"/>
      <c r="K208" s="339"/>
      <c r="L208" s="297"/>
      <c r="M208" s="297"/>
      <c r="N208" s="297"/>
      <c r="O208" s="298"/>
    </row>
    <row r="209" spans="2:15">
      <c r="B209" s="368"/>
      <c r="C209" s="372"/>
      <c r="D209" s="373"/>
      <c r="E209" s="227"/>
      <c r="F209" s="227"/>
      <c r="G209" s="241" t="s">
        <v>1532</v>
      </c>
      <c r="H209" s="241"/>
      <c r="I209" s="241"/>
      <c r="J209" s="338"/>
      <c r="K209" s="339"/>
      <c r="L209" s="297"/>
      <c r="M209" s="297"/>
      <c r="N209" s="297"/>
      <c r="O209" s="298"/>
    </row>
    <row r="210" spans="2:15">
      <c r="B210" s="368"/>
      <c r="C210" s="372"/>
      <c r="D210" s="373"/>
      <c r="E210" s="227"/>
      <c r="F210" s="227"/>
      <c r="G210" s="241" t="s">
        <v>1533</v>
      </c>
      <c r="H210" s="241"/>
      <c r="I210" s="241"/>
      <c r="J210" s="338"/>
      <c r="K210" s="339"/>
      <c r="L210" s="297"/>
      <c r="M210" s="297"/>
      <c r="N210" s="297"/>
      <c r="O210" s="298"/>
    </row>
    <row r="211" spans="2:15">
      <c r="B211" s="368"/>
      <c r="C211" s="372"/>
      <c r="D211" s="373"/>
      <c r="E211" s="227"/>
      <c r="F211" s="227"/>
      <c r="G211" s="241" t="s">
        <v>1534</v>
      </c>
      <c r="H211" s="241"/>
      <c r="I211" s="241"/>
      <c r="J211" s="338"/>
      <c r="K211" s="339"/>
      <c r="L211" s="297"/>
      <c r="M211" s="297"/>
      <c r="N211" s="297"/>
      <c r="O211" s="298"/>
    </row>
    <row r="212" spans="2:15">
      <c r="B212" s="368"/>
      <c r="C212" s="372"/>
      <c r="D212" s="373"/>
      <c r="E212" s="227"/>
      <c r="F212" s="227"/>
      <c r="G212" s="241" t="s">
        <v>1535</v>
      </c>
      <c r="H212" s="241"/>
      <c r="I212" s="241"/>
      <c r="J212" s="338"/>
      <c r="K212" s="339"/>
      <c r="L212" s="297"/>
      <c r="M212" s="297"/>
      <c r="N212" s="297"/>
      <c r="O212" s="298"/>
    </row>
    <row r="213" spans="2:15">
      <c r="B213" s="368"/>
      <c r="C213" s="372"/>
      <c r="D213" s="373"/>
      <c r="E213" s="227"/>
      <c r="F213" s="227"/>
      <c r="G213" s="241" t="s">
        <v>1536</v>
      </c>
      <c r="H213" s="241"/>
      <c r="I213" s="241"/>
      <c r="J213" s="338"/>
      <c r="K213" s="339"/>
      <c r="L213" s="297"/>
      <c r="M213" s="297"/>
      <c r="N213" s="297"/>
      <c r="O213" s="298"/>
    </row>
    <row r="214" spans="2:15">
      <c r="B214" s="368"/>
      <c r="C214" s="372"/>
      <c r="D214" s="373"/>
      <c r="E214" s="227"/>
      <c r="F214" s="227"/>
      <c r="G214" s="241" t="s">
        <v>1537</v>
      </c>
      <c r="H214" s="241"/>
      <c r="I214" s="241"/>
      <c r="J214" s="338"/>
      <c r="K214" s="339"/>
      <c r="L214" s="297"/>
      <c r="M214" s="297"/>
      <c r="N214" s="297"/>
      <c r="O214" s="298"/>
    </row>
    <row r="215" spans="2:15">
      <c r="B215" s="368"/>
      <c r="C215" s="372"/>
      <c r="D215" s="373"/>
      <c r="E215" s="227"/>
      <c r="F215" s="227"/>
      <c r="G215" s="241" t="s">
        <v>1538</v>
      </c>
      <c r="H215" s="241"/>
      <c r="I215" s="241"/>
      <c r="J215" s="338"/>
      <c r="K215" s="339"/>
      <c r="L215" s="297"/>
      <c r="M215" s="297"/>
      <c r="N215" s="297"/>
      <c r="O215" s="298"/>
    </row>
    <row r="216" spans="2:15">
      <c r="B216" s="368"/>
      <c r="C216" s="372"/>
      <c r="D216" s="373"/>
      <c r="E216" s="227"/>
      <c r="F216" s="227"/>
      <c r="G216" s="241" t="s">
        <v>1539</v>
      </c>
      <c r="H216" s="241"/>
      <c r="I216" s="241"/>
      <c r="J216" s="338"/>
      <c r="K216" s="339"/>
      <c r="L216" s="297"/>
      <c r="M216" s="297"/>
      <c r="N216" s="297"/>
      <c r="O216" s="298"/>
    </row>
    <row r="217" spans="2:15">
      <c r="B217" s="368"/>
      <c r="C217" s="372"/>
      <c r="D217" s="373"/>
      <c r="E217" s="227"/>
      <c r="F217" s="227"/>
      <c r="G217" s="241" t="s">
        <v>1156</v>
      </c>
      <c r="H217" s="241"/>
      <c r="I217" s="241"/>
      <c r="J217" s="338"/>
      <c r="K217" s="339"/>
      <c r="L217" s="297"/>
      <c r="M217" s="297"/>
      <c r="N217" s="297"/>
      <c r="O217" s="298"/>
    </row>
    <row r="218" spans="2:15">
      <c r="B218" s="368"/>
      <c r="C218" s="372"/>
      <c r="D218" s="373"/>
      <c r="E218" s="227"/>
      <c r="F218" s="227"/>
      <c r="G218" s="241" t="s">
        <v>1540</v>
      </c>
      <c r="H218" s="241"/>
      <c r="I218" s="241"/>
      <c r="J218" s="338"/>
      <c r="K218" s="339"/>
      <c r="L218" s="297"/>
      <c r="M218" s="297"/>
      <c r="N218" s="297"/>
      <c r="O218" s="298"/>
    </row>
    <row r="219" spans="2:15" ht="14.65" customHeight="1">
      <c r="B219" s="368"/>
      <c r="C219" s="372"/>
      <c r="D219" s="373"/>
      <c r="E219" s="227" t="s">
        <v>1541</v>
      </c>
      <c r="F219" s="227"/>
      <c r="G219" s="241" t="s">
        <v>1542</v>
      </c>
      <c r="H219" s="241"/>
      <c r="I219" s="241"/>
      <c r="J219" s="338"/>
      <c r="K219" s="339"/>
      <c r="L219" s="297"/>
      <c r="M219" s="297"/>
      <c r="N219" s="297"/>
      <c r="O219" s="298"/>
    </row>
    <row r="220" spans="2:15">
      <c r="B220" s="368"/>
      <c r="C220" s="372"/>
      <c r="D220" s="373"/>
      <c r="E220" s="227"/>
      <c r="F220" s="227"/>
      <c r="G220" s="241" t="s">
        <v>1543</v>
      </c>
      <c r="H220" s="241"/>
      <c r="I220" s="241"/>
      <c r="J220" s="338"/>
      <c r="K220" s="339"/>
      <c r="L220" s="297"/>
      <c r="M220" s="297"/>
      <c r="N220" s="297"/>
      <c r="O220" s="298"/>
    </row>
    <row r="221" spans="2:15">
      <c r="B221" s="368"/>
      <c r="C221" s="372"/>
      <c r="D221" s="373"/>
      <c r="E221" s="227"/>
      <c r="F221" s="227"/>
      <c r="G221" s="241" t="s">
        <v>1544</v>
      </c>
      <c r="H221" s="241"/>
      <c r="I221" s="241"/>
      <c r="J221" s="338"/>
      <c r="K221" s="339"/>
      <c r="L221" s="297"/>
      <c r="M221" s="297"/>
      <c r="N221" s="297"/>
      <c r="O221" s="298"/>
    </row>
    <row r="222" spans="2:15">
      <c r="B222" s="368"/>
      <c r="C222" s="372"/>
      <c r="D222" s="373"/>
      <c r="E222" s="227"/>
      <c r="F222" s="227"/>
      <c r="G222" s="241" t="s">
        <v>1545</v>
      </c>
      <c r="H222" s="241"/>
      <c r="I222" s="241"/>
      <c r="J222" s="338"/>
      <c r="K222" s="339"/>
      <c r="L222" s="297"/>
      <c r="M222" s="297"/>
      <c r="N222" s="297"/>
      <c r="O222" s="298"/>
    </row>
    <row r="223" spans="2:15" ht="15" thickBot="1">
      <c r="B223" s="369"/>
      <c r="C223" s="372"/>
      <c r="D223" s="373"/>
      <c r="E223" s="384"/>
      <c r="F223" s="384"/>
      <c r="G223" s="383" t="s">
        <v>1546</v>
      </c>
      <c r="H223" s="383"/>
      <c r="I223" s="383"/>
      <c r="J223" s="365"/>
      <c r="K223" s="366"/>
      <c r="L223" s="336"/>
      <c r="M223" s="336"/>
      <c r="N223" s="336"/>
      <c r="O223" s="337"/>
    </row>
    <row r="224" spans="2:15" ht="14.65" customHeight="1">
      <c r="B224" s="399" t="s">
        <v>1547</v>
      </c>
      <c r="C224" s="163" t="s">
        <v>1548</v>
      </c>
      <c r="D224" s="379"/>
      <c r="E224" s="403" t="s">
        <v>1549</v>
      </c>
      <c r="F224" s="403"/>
      <c r="G224" s="405" t="s">
        <v>1550</v>
      </c>
      <c r="H224" s="405"/>
      <c r="I224" s="405"/>
      <c r="J224" s="377"/>
      <c r="K224" s="378"/>
      <c r="L224" s="294" t="s">
        <v>1551</v>
      </c>
      <c r="M224" s="294"/>
      <c r="N224" s="294"/>
      <c r="O224" s="295"/>
    </row>
    <row r="225" spans="2:15">
      <c r="B225" s="400"/>
      <c r="C225" s="301"/>
      <c r="D225" s="360"/>
      <c r="E225" s="330"/>
      <c r="F225" s="330"/>
      <c r="G225" s="241" t="s">
        <v>1552</v>
      </c>
      <c r="H225" s="241"/>
      <c r="I225" s="241"/>
      <c r="J225" s="338"/>
      <c r="K225" s="339"/>
      <c r="L225" s="297"/>
      <c r="M225" s="297"/>
      <c r="N225" s="297"/>
      <c r="O225" s="298"/>
    </row>
    <row r="226" spans="2:15">
      <c r="B226" s="400"/>
      <c r="C226" s="301"/>
      <c r="D226" s="360"/>
      <c r="E226" s="330"/>
      <c r="F226" s="330"/>
      <c r="G226" s="241" t="s">
        <v>1553</v>
      </c>
      <c r="H226" s="241"/>
      <c r="I226" s="241"/>
      <c r="J226" s="338"/>
      <c r="K226" s="339"/>
      <c r="L226" s="297"/>
      <c r="M226" s="297"/>
      <c r="N226" s="297"/>
      <c r="O226" s="298"/>
    </row>
    <row r="227" spans="2:15" ht="36" customHeight="1" thickBot="1">
      <c r="B227" s="401"/>
      <c r="C227" s="165"/>
      <c r="D227" s="402"/>
      <c r="E227" s="404"/>
      <c r="F227" s="404"/>
      <c r="G227" s="396" t="s">
        <v>1554</v>
      </c>
      <c r="H227" s="396"/>
      <c r="I227" s="396"/>
      <c r="J227" s="397"/>
      <c r="K227" s="398"/>
      <c r="L227" s="299"/>
      <c r="M227" s="299"/>
      <c r="N227" s="299"/>
      <c r="O227" s="300"/>
    </row>
    <row r="228" spans="2:15" ht="31.9" customHeight="1" thickBot="1">
      <c r="B228" s="385"/>
      <c r="C228" s="385"/>
      <c r="D228" s="385"/>
      <c r="E228" s="385"/>
      <c r="F228" s="385"/>
      <c r="G228" s="385"/>
      <c r="H228" s="385"/>
      <c r="I228" s="385"/>
      <c r="J228" s="385"/>
      <c r="K228" s="385"/>
      <c r="L228" s="385"/>
      <c r="M228" s="385"/>
      <c r="N228" s="385"/>
      <c r="O228" s="385"/>
    </row>
    <row r="229" spans="2:15" ht="23.65" customHeight="1" thickBot="1">
      <c r="B229" s="386" t="s">
        <v>1555</v>
      </c>
      <c r="C229" s="387"/>
      <c r="D229" s="387"/>
      <c r="E229" s="387"/>
      <c r="F229" s="387"/>
      <c r="G229" s="387"/>
      <c r="H229" s="387"/>
      <c r="I229" s="387"/>
      <c r="J229" s="387"/>
      <c r="K229" s="387"/>
      <c r="L229" s="387"/>
      <c r="M229" s="387"/>
      <c r="N229" s="387"/>
      <c r="O229" s="388"/>
    </row>
    <row r="230" spans="2:15" ht="53.65" customHeight="1" thickBot="1">
      <c r="B230" s="49" t="s">
        <v>1259</v>
      </c>
      <c r="C230" s="389" t="s">
        <v>1556</v>
      </c>
      <c r="D230" s="390"/>
      <c r="E230" s="390"/>
      <c r="F230" s="391"/>
      <c r="G230" s="389" t="s">
        <v>1557</v>
      </c>
      <c r="H230" s="390"/>
      <c r="I230" s="391"/>
      <c r="J230" s="392" t="s">
        <v>1558</v>
      </c>
      <c r="K230" s="393"/>
      <c r="L230" s="356" t="s">
        <v>1559</v>
      </c>
      <c r="M230" s="358"/>
      <c r="N230" s="394" t="s">
        <v>1510</v>
      </c>
      <c r="O230" s="395"/>
    </row>
    <row r="231" spans="2:15">
      <c r="B231" s="406" t="s">
        <v>1560</v>
      </c>
      <c r="C231" s="409" t="s">
        <v>1561</v>
      </c>
      <c r="D231" s="410"/>
      <c r="E231" s="410"/>
      <c r="F231" s="410"/>
      <c r="G231" s="405" t="s">
        <v>1562</v>
      </c>
      <c r="H231" s="405"/>
      <c r="I231" s="405"/>
      <c r="J231" s="412"/>
      <c r="K231" s="413"/>
      <c r="L231" s="294" t="s">
        <v>1563</v>
      </c>
      <c r="M231" s="294"/>
      <c r="N231" s="190" t="s">
        <v>1564</v>
      </c>
      <c r="O231" s="191"/>
    </row>
    <row r="232" spans="2:15">
      <c r="B232" s="407"/>
      <c r="C232" s="411"/>
      <c r="D232" s="240"/>
      <c r="E232" s="240"/>
      <c r="F232" s="240"/>
      <c r="G232" s="241" t="s">
        <v>1327</v>
      </c>
      <c r="H232" s="241"/>
      <c r="I232" s="241"/>
      <c r="J232" s="414"/>
      <c r="K232" s="327"/>
      <c r="L232" s="297"/>
      <c r="M232" s="297"/>
      <c r="N232" s="192"/>
      <c r="O232" s="193"/>
    </row>
    <row r="233" spans="2:15">
      <c r="B233" s="407"/>
      <c r="C233" s="411"/>
      <c r="D233" s="240"/>
      <c r="E233" s="240"/>
      <c r="F233" s="240"/>
      <c r="G233" s="241" t="s">
        <v>1565</v>
      </c>
      <c r="H233" s="241"/>
      <c r="I233" s="241"/>
      <c r="J233" s="414"/>
      <c r="K233" s="327"/>
      <c r="L233" s="297"/>
      <c r="M233" s="297"/>
      <c r="N233" s="192"/>
      <c r="O233" s="193"/>
    </row>
    <row r="234" spans="2:15">
      <c r="B234" s="407"/>
      <c r="C234" s="411"/>
      <c r="D234" s="240"/>
      <c r="E234" s="240"/>
      <c r="F234" s="240"/>
      <c r="G234" s="241" t="s">
        <v>1417</v>
      </c>
      <c r="H234" s="241"/>
      <c r="I234" s="241"/>
      <c r="J234" s="414"/>
      <c r="K234" s="327"/>
      <c r="L234" s="297"/>
      <c r="M234" s="297"/>
      <c r="N234" s="192"/>
      <c r="O234" s="193"/>
    </row>
    <row r="235" spans="2:15">
      <c r="B235" s="407"/>
      <c r="C235" s="411"/>
      <c r="D235" s="240"/>
      <c r="E235" s="240"/>
      <c r="F235" s="240"/>
      <c r="G235" s="241" t="s">
        <v>1566</v>
      </c>
      <c r="H235" s="241"/>
      <c r="I235" s="241"/>
      <c r="J235" s="414"/>
      <c r="K235" s="327"/>
      <c r="L235" s="297"/>
      <c r="M235" s="297"/>
      <c r="N235" s="192"/>
      <c r="O235" s="193"/>
    </row>
    <row r="236" spans="2:15" ht="31.9" customHeight="1">
      <c r="B236" s="407"/>
      <c r="C236" s="411"/>
      <c r="D236" s="240"/>
      <c r="E236" s="240"/>
      <c r="F236" s="240"/>
      <c r="G236" s="415" t="s">
        <v>1567</v>
      </c>
      <c r="H236" s="415"/>
      <c r="I236" s="415"/>
      <c r="J236" s="414"/>
      <c r="K236" s="327"/>
      <c r="L236" s="297"/>
      <c r="M236" s="297"/>
      <c r="N236" s="192"/>
      <c r="O236" s="193"/>
    </row>
    <row r="237" spans="2:15" ht="31.9" customHeight="1">
      <c r="B237" s="407"/>
      <c r="C237" s="411"/>
      <c r="D237" s="240"/>
      <c r="E237" s="240"/>
      <c r="F237" s="240"/>
      <c r="G237" s="415" t="s">
        <v>1568</v>
      </c>
      <c r="H237" s="415"/>
      <c r="I237" s="415"/>
      <c r="J237" s="414"/>
      <c r="K237" s="327"/>
      <c r="L237" s="297"/>
      <c r="M237" s="297"/>
      <c r="N237" s="192"/>
      <c r="O237" s="193"/>
    </row>
    <row r="238" spans="2:15">
      <c r="B238" s="407"/>
      <c r="C238" s="411" t="s">
        <v>1569</v>
      </c>
      <c r="D238" s="240"/>
      <c r="E238" s="240"/>
      <c r="F238" s="240"/>
      <c r="G238" s="428" t="s">
        <v>1570</v>
      </c>
      <c r="H238" s="428"/>
      <c r="I238" s="428"/>
      <c r="J238" s="414"/>
      <c r="K238" s="327"/>
      <c r="L238" s="297" t="s">
        <v>1571</v>
      </c>
      <c r="M238" s="420"/>
      <c r="N238" s="192"/>
      <c r="O238" s="193"/>
    </row>
    <row r="239" spans="2:15">
      <c r="B239" s="407"/>
      <c r="C239" s="411"/>
      <c r="D239" s="240"/>
      <c r="E239" s="240"/>
      <c r="F239" s="240"/>
      <c r="G239" s="428" t="s">
        <v>1572</v>
      </c>
      <c r="H239" s="428"/>
      <c r="I239" s="428"/>
      <c r="J239" s="414"/>
      <c r="K239" s="327"/>
      <c r="L239" s="420"/>
      <c r="M239" s="420"/>
      <c r="N239" s="192"/>
      <c r="O239" s="193"/>
    </row>
    <row r="240" spans="2:15">
      <c r="B240" s="407"/>
      <c r="C240" s="411"/>
      <c r="D240" s="240"/>
      <c r="E240" s="240"/>
      <c r="F240" s="240"/>
      <c r="G240" s="428" t="s">
        <v>1566</v>
      </c>
      <c r="H240" s="428"/>
      <c r="I240" s="428"/>
      <c r="J240" s="414"/>
      <c r="K240" s="327"/>
      <c r="L240" s="420"/>
      <c r="M240" s="420"/>
      <c r="N240" s="192"/>
      <c r="O240" s="193"/>
    </row>
    <row r="241" spans="2:15">
      <c r="B241" s="407"/>
      <c r="C241" s="411"/>
      <c r="D241" s="240"/>
      <c r="E241" s="240"/>
      <c r="F241" s="240"/>
      <c r="G241" s="428" t="s">
        <v>1338</v>
      </c>
      <c r="H241" s="428"/>
      <c r="I241" s="428"/>
      <c r="J241" s="414"/>
      <c r="K241" s="327"/>
      <c r="L241" s="420"/>
      <c r="M241" s="420"/>
      <c r="N241" s="192"/>
      <c r="O241" s="193"/>
    </row>
    <row r="242" spans="2:15">
      <c r="B242" s="407"/>
      <c r="C242" s="411"/>
      <c r="D242" s="240"/>
      <c r="E242" s="240"/>
      <c r="F242" s="240"/>
      <c r="G242" s="428" t="s">
        <v>1573</v>
      </c>
      <c r="H242" s="428"/>
      <c r="I242" s="428"/>
      <c r="J242" s="414"/>
      <c r="K242" s="327"/>
      <c r="L242" s="420"/>
      <c r="M242" s="420"/>
      <c r="N242" s="192"/>
      <c r="O242" s="193"/>
    </row>
    <row r="243" spans="2:15">
      <c r="B243" s="407"/>
      <c r="C243" s="411"/>
      <c r="D243" s="240"/>
      <c r="E243" s="240"/>
      <c r="F243" s="240"/>
      <c r="G243" s="428" t="s">
        <v>1574</v>
      </c>
      <c r="H243" s="428"/>
      <c r="I243" s="428"/>
      <c r="J243" s="414"/>
      <c r="K243" s="327"/>
      <c r="L243" s="420"/>
      <c r="M243" s="420"/>
      <c r="N243" s="192"/>
      <c r="O243" s="193"/>
    </row>
    <row r="244" spans="2:15">
      <c r="B244" s="407"/>
      <c r="C244" s="411"/>
      <c r="D244" s="240"/>
      <c r="E244" s="240"/>
      <c r="F244" s="240"/>
      <c r="G244" s="428" t="s">
        <v>1575</v>
      </c>
      <c r="H244" s="428"/>
      <c r="I244" s="428"/>
      <c r="J244" s="414"/>
      <c r="K244" s="327"/>
      <c r="L244" s="420"/>
      <c r="M244" s="420"/>
      <c r="N244" s="192"/>
      <c r="O244" s="193"/>
    </row>
    <row r="245" spans="2:15">
      <c r="B245" s="407"/>
      <c r="C245" s="411"/>
      <c r="D245" s="240"/>
      <c r="E245" s="240"/>
      <c r="F245" s="240"/>
      <c r="G245" s="428" t="s">
        <v>1576</v>
      </c>
      <c r="H245" s="428"/>
      <c r="I245" s="428"/>
      <c r="J245" s="414"/>
      <c r="K245" s="327"/>
      <c r="L245" s="420"/>
      <c r="M245" s="420"/>
      <c r="N245" s="192"/>
      <c r="O245" s="193"/>
    </row>
    <row r="246" spans="2:15">
      <c r="B246" s="407"/>
      <c r="C246" s="411"/>
      <c r="D246" s="240"/>
      <c r="E246" s="240"/>
      <c r="F246" s="240"/>
      <c r="G246" s="428" t="s">
        <v>1577</v>
      </c>
      <c r="H246" s="428"/>
      <c r="I246" s="428"/>
      <c r="J246" s="414"/>
      <c r="K246" s="327"/>
      <c r="L246" s="420"/>
      <c r="M246" s="420"/>
      <c r="N246" s="192"/>
      <c r="O246" s="193"/>
    </row>
    <row r="247" spans="2:15" ht="31.9" customHeight="1">
      <c r="B247" s="407"/>
      <c r="C247" s="411"/>
      <c r="D247" s="240"/>
      <c r="E247" s="240"/>
      <c r="F247" s="240"/>
      <c r="G247" s="415" t="s">
        <v>1567</v>
      </c>
      <c r="H247" s="415"/>
      <c r="I247" s="415"/>
      <c r="J247" s="414"/>
      <c r="K247" s="327"/>
      <c r="L247" s="420"/>
      <c r="M247" s="420"/>
      <c r="N247" s="192"/>
      <c r="O247" s="193"/>
    </row>
    <row r="248" spans="2:15">
      <c r="B248" s="407"/>
      <c r="C248" s="411" t="s">
        <v>1578</v>
      </c>
      <c r="D248" s="240"/>
      <c r="E248" s="240"/>
      <c r="F248" s="240"/>
      <c r="G248" s="241" t="s">
        <v>1579</v>
      </c>
      <c r="H248" s="241"/>
      <c r="I248" s="241"/>
      <c r="J248" s="414"/>
      <c r="K248" s="327"/>
      <c r="L248" s="297" t="s">
        <v>1580</v>
      </c>
      <c r="M248" s="420"/>
      <c r="N248" s="192"/>
      <c r="O248" s="193"/>
    </row>
    <row r="249" spans="2:15">
      <c r="B249" s="407"/>
      <c r="C249" s="411"/>
      <c r="D249" s="240"/>
      <c r="E249" s="240"/>
      <c r="F249" s="240"/>
      <c r="G249" s="241" t="s">
        <v>1417</v>
      </c>
      <c r="H249" s="241"/>
      <c r="I249" s="241"/>
      <c r="J249" s="414"/>
      <c r="K249" s="327"/>
      <c r="L249" s="420"/>
      <c r="M249" s="420"/>
      <c r="N249" s="192"/>
      <c r="O249" s="193"/>
    </row>
    <row r="250" spans="2:15">
      <c r="B250" s="407"/>
      <c r="C250" s="411"/>
      <c r="D250" s="240"/>
      <c r="E250" s="240"/>
      <c r="F250" s="240"/>
      <c r="G250" s="241" t="s">
        <v>1581</v>
      </c>
      <c r="H250" s="241"/>
      <c r="I250" s="241"/>
      <c r="J250" s="414"/>
      <c r="K250" s="327"/>
      <c r="L250" s="420"/>
      <c r="M250" s="420"/>
      <c r="N250" s="192"/>
      <c r="O250" s="193"/>
    </row>
    <row r="251" spans="2:15">
      <c r="B251" s="407"/>
      <c r="C251" s="411"/>
      <c r="D251" s="240"/>
      <c r="E251" s="240"/>
      <c r="F251" s="240"/>
      <c r="G251" s="241" t="s">
        <v>1582</v>
      </c>
      <c r="H251" s="241"/>
      <c r="I251" s="241"/>
      <c r="J251" s="414"/>
      <c r="K251" s="327"/>
      <c r="L251" s="420"/>
      <c r="M251" s="420"/>
      <c r="N251" s="192"/>
      <c r="O251" s="193"/>
    </row>
    <row r="252" spans="2:15" ht="30.4" customHeight="1" thickBot="1">
      <c r="B252" s="408"/>
      <c r="C252" s="419"/>
      <c r="D252" s="307"/>
      <c r="E252" s="307"/>
      <c r="F252" s="307"/>
      <c r="G252" s="416" t="s">
        <v>1567</v>
      </c>
      <c r="H252" s="416"/>
      <c r="I252" s="416"/>
      <c r="J252" s="417"/>
      <c r="K252" s="418"/>
      <c r="L252" s="421"/>
      <c r="M252" s="421"/>
      <c r="N252" s="422"/>
      <c r="O252" s="323"/>
    </row>
    <row r="253" spans="2:15" ht="24.4" customHeight="1" thickBot="1">
      <c r="B253" s="154" t="s">
        <v>1583</v>
      </c>
      <c r="C253" s="155"/>
      <c r="D253" s="155"/>
      <c r="E253" s="155"/>
      <c r="F253" s="155"/>
      <c r="G253" s="155"/>
      <c r="H253" s="155"/>
      <c r="I253" s="155"/>
      <c r="J253" s="155"/>
      <c r="K253" s="155"/>
      <c r="L253" s="155"/>
      <c r="M253" s="155"/>
      <c r="N253" s="155"/>
      <c r="O253" s="162"/>
    </row>
    <row r="260" spans="29:29">
      <c r="AC260" s="51" t="s">
        <v>1584</v>
      </c>
    </row>
    <row r="261" spans="29:29">
      <c r="AC261" s="51" t="s">
        <v>1585</v>
      </c>
    </row>
    <row r="262" spans="29:29">
      <c r="AC262" s="51" t="s">
        <v>1586</v>
      </c>
    </row>
    <row r="263" spans="29:29">
      <c r="AC263" s="51" t="s">
        <v>1587</v>
      </c>
    </row>
    <row r="264" spans="29:29">
      <c r="AC264" s="51" t="s">
        <v>1588</v>
      </c>
    </row>
    <row r="268" spans="29:29">
      <c r="AC268" s="51" t="s">
        <v>1589</v>
      </c>
    </row>
    <row r="269" spans="29:29">
      <c r="AC269" s="51" t="s">
        <v>1590</v>
      </c>
    </row>
    <row r="270" spans="29:29">
      <c r="AC270" s="51" t="s">
        <v>1591</v>
      </c>
    </row>
    <row r="271" spans="29:29">
      <c r="AC271" s="51" t="s">
        <v>1592</v>
      </c>
    </row>
    <row r="272" spans="29:29">
      <c r="AC272" s="51" t="s">
        <v>1593</v>
      </c>
    </row>
    <row r="273" spans="29:29">
      <c r="AC273" s="51" t="s">
        <v>1594</v>
      </c>
    </row>
    <row r="274" spans="29:29">
      <c r="AC274" s="51" t="s">
        <v>1595</v>
      </c>
    </row>
    <row r="276" spans="29:29">
      <c r="AC276" s="51" t="s">
        <v>1161</v>
      </c>
    </row>
    <row r="277" spans="29:29">
      <c r="AC277" s="51" t="s">
        <v>1162</v>
      </c>
    </row>
    <row r="278" spans="29:29">
      <c r="AC278" s="51" t="s">
        <v>1163</v>
      </c>
    </row>
    <row r="280" spans="29:29">
      <c r="AC280" s="51" t="s">
        <v>1596</v>
      </c>
    </row>
    <row r="281" spans="29:29">
      <c r="AC281" s="51" t="s">
        <v>1597</v>
      </c>
    </row>
  </sheetData>
  <mergeCells count="632">
    <mergeCell ref="J244:K244"/>
    <mergeCell ref="G245:I245"/>
    <mergeCell ref="J245:K245"/>
    <mergeCell ref="G246:I246"/>
    <mergeCell ref="J246:K246"/>
    <mergeCell ref="J234:K234"/>
    <mergeCell ref="G235:I235"/>
    <mergeCell ref="J235:K235"/>
    <mergeCell ref="G236:I236"/>
    <mergeCell ref="J236:K236"/>
    <mergeCell ref="B253:O253"/>
    <mergeCell ref="G247:I247"/>
    <mergeCell ref="J247:K247"/>
    <mergeCell ref="C248:F252"/>
    <mergeCell ref="G248:I248"/>
    <mergeCell ref="J248:K248"/>
    <mergeCell ref="L248:M252"/>
    <mergeCell ref="G249:I249"/>
    <mergeCell ref="J249:K249"/>
    <mergeCell ref="G250:I250"/>
    <mergeCell ref="J250:K250"/>
    <mergeCell ref="N231:O252"/>
    <mergeCell ref="L238:M247"/>
    <mergeCell ref="G239:I239"/>
    <mergeCell ref="J239:K239"/>
    <mergeCell ref="G240:I240"/>
    <mergeCell ref="J240:K240"/>
    <mergeCell ref="L231:M237"/>
    <mergeCell ref="G244:I244"/>
    <mergeCell ref="B231:B252"/>
    <mergeCell ref="C231:F237"/>
    <mergeCell ref="G231:I231"/>
    <mergeCell ref="J231:K231"/>
    <mergeCell ref="G232:I232"/>
    <mergeCell ref="J232:K232"/>
    <mergeCell ref="G233:I233"/>
    <mergeCell ref="J233:K233"/>
    <mergeCell ref="G237:I237"/>
    <mergeCell ref="J237:K237"/>
    <mergeCell ref="C238:F247"/>
    <mergeCell ref="G238:I238"/>
    <mergeCell ref="J238:K238"/>
    <mergeCell ref="G251:I251"/>
    <mergeCell ref="J251:K251"/>
    <mergeCell ref="G252:I252"/>
    <mergeCell ref="J252:K252"/>
    <mergeCell ref="G241:I241"/>
    <mergeCell ref="J241:K241"/>
    <mergeCell ref="G242:I242"/>
    <mergeCell ref="J242:K242"/>
    <mergeCell ref="G243:I243"/>
    <mergeCell ref="J243:K243"/>
    <mergeCell ref="G234:I234"/>
    <mergeCell ref="B229:O229"/>
    <mergeCell ref="C230:F230"/>
    <mergeCell ref="G230:I230"/>
    <mergeCell ref="J230:K230"/>
    <mergeCell ref="L230:M230"/>
    <mergeCell ref="N230:O230"/>
    <mergeCell ref="L224:O227"/>
    <mergeCell ref="G225:I225"/>
    <mergeCell ref="J225:K225"/>
    <mergeCell ref="G226:I226"/>
    <mergeCell ref="J226:K226"/>
    <mergeCell ref="G227:I227"/>
    <mergeCell ref="J227:K227"/>
    <mergeCell ref="B224:B227"/>
    <mergeCell ref="C224:D227"/>
    <mergeCell ref="E224:F227"/>
    <mergeCell ref="G224:I224"/>
    <mergeCell ref="J224:K224"/>
    <mergeCell ref="E219:F223"/>
    <mergeCell ref="G219:I219"/>
    <mergeCell ref="J219:K219"/>
    <mergeCell ref="G220:I220"/>
    <mergeCell ref="J220:K220"/>
    <mergeCell ref="G221:I221"/>
    <mergeCell ref="J221:K221"/>
    <mergeCell ref="G222:I222"/>
    <mergeCell ref="B228:O228"/>
    <mergeCell ref="L206:O223"/>
    <mergeCell ref="G207:I207"/>
    <mergeCell ref="J207:K207"/>
    <mergeCell ref="E208:F218"/>
    <mergeCell ref="G208:I208"/>
    <mergeCell ref="J208:K208"/>
    <mergeCell ref="G209:I209"/>
    <mergeCell ref="J209:K209"/>
    <mergeCell ref="G210:I210"/>
    <mergeCell ref="J210:K210"/>
    <mergeCell ref="G215:I215"/>
    <mergeCell ref="J215:K215"/>
    <mergeCell ref="G216:I216"/>
    <mergeCell ref="J216:K216"/>
    <mergeCell ref="G217:I217"/>
    <mergeCell ref="J217:K217"/>
    <mergeCell ref="G212:I212"/>
    <mergeCell ref="J212:K212"/>
    <mergeCell ref="G213:I213"/>
    <mergeCell ref="J213:K213"/>
    <mergeCell ref="G214:I214"/>
    <mergeCell ref="J214:K214"/>
    <mergeCell ref="J222:K222"/>
    <mergeCell ref="G223:I223"/>
    <mergeCell ref="E205:F205"/>
    <mergeCell ref="G205:I205"/>
    <mergeCell ref="J205:K205"/>
    <mergeCell ref="B206:B223"/>
    <mergeCell ref="C206:D223"/>
    <mergeCell ref="E206:F207"/>
    <mergeCell ref="G206:I206"/>
    <mergeCell ref="J206:K206"/>
    <mergeCell ref="G211:I211"/>
    <mergeCell ref="J211:K211"/>
    <mergeCell ref="B199:B205"/>
    <mergeCell ref="J223:K223"/>
    <mergeCell ref="E203:F203"/>
    <mergeCell ref="G203:I203"/>
    <mergeCell ref="J203:K203"/>
    <mergeCell ref="E204:F204"/>
    <mergeCell ref="G204:I204"/>
    <mergeCell ref="J204:K204"/>
    <mergeCell ref="C199:D202"/>
    <mergeCell ref="E199:F201"/>
    <mergeCell ref="G199:I199"/>
    <mergeCell ref="J199:K199"/>
    <mergeCell ref="G218:I218"/>
    <mergeCell ref="J218:K218"/>
    <mergeCell ref="H193:I193"/>
    <mergeCell ref="J193:K193"/>
    <mergeCell ref="H194:I194"/>
    <mergeCell ref="J194:K194"/>
    <mergeCell ref="L187:M188"/>
    <mergeCell ref="G188:I188"/>
    <mergeCell ref="J188:K188"/>
    <mergeCell ref="L199:O205"/>
    <mergeCell ref="G200:I200"/>
    <mergeCell ref="J200:K200"/>
    <mergeCell ref="G201:I201"/>
    <mergeCell ref="J201:K201"/>
    <mergeCell ref="B195:O195"/>
    <mergeCell ref="B196:O196"/>
    <mergeCell ref="B197:B198"/>
    <mergeCell ref="C197:D198"/>
    <mergeCell ref="E197:F198"/>
    <mergeCell ref="G197:I198"/>
    <mergeCell ref="J197:K198"/>
    <mergeCell ref="L197:O198"/>
    <mergeCell ref="E202:F202"/>
    <mergeCell ref="G202:I202"/>
    <mergeCell ref="J202:K202"/>
    <mergeCell ref="C203:D205"/>
    <mergeCell ref="H191:I191"/>
    <mergeCell ref="J185:K185"/>
    <mergeCell ref="G186:H186"/>
    <mergeCell ref="J186:K186"/>
    <mergeCell ref="E187:F188"/>
    <mergeCell ref="G187:I187"/>
    <mergeCell ref="J187:K187"/>
    <mergeCell ref="J191:K191"/>
    <mergeCell ref="H192:I192"/>
    <mergeCell ref="J192:K192"/>
    <mergeCell ref="D180:D194"/>
    <mergeCell ref="E180:F180"/>
    <mergeCell ref="G180:I180"/>
    <mergeCell ref="J180:K180"/>
    <mergeCell ref="J184:K184"/>
    <mergeCell ref="G185:H185"/>
    <mergeCell ref="D174:D179"/>
    <mergeCell ref="E174:F179"/>
    <mergeCell ref="L180:M180"/>
    <mergeCell ref="E181:F186"/>
    <mergeCell ref="G181:I181"/>
    <mergeCell ref="J181:K181"/>
    <mergeCell ref="L181:M186"/>
    <mergeCell ref="G182:H182"/>
    <mergeCell ref="J182:K182"/>
    <mergeCell ref="G183:H183"/>
    <mergeCell ref="J183:K183"/>
    <mergeCell ref="G184:H184"/>
    <mergeCell ref="E189:F194"/>
    <mergeCell ref="G189:I189"/>
    <mergeCell ref="J189:K189"/>
    <mergeCell ref="L189:M194"/>
    <mergeCell ref="H190:I190"/>
    <mergeCell ref="J190:K190"/>
    <mergeCell ref="G175:I175"/>
    <mergeCell ref="J175:K175"/>
    <mergeCell ref="G176:I176"/>
    <mergeCell ref="J176:K176"/>
    <mergeCell ref="G177:I177"/>
    <mergeCell ref="J177:K177"/>
    <mergeCell ref="L171:M173"/>
    <mergeCell ref="G172:I172"/>
    <mergeCell ref="J172:K172"/>
    <mergeCell ref="G173:I173"/>
    <mergeCell ref="J173:K173"/>
    <mergeCell ref="G174:I174"/>
    <mergeCell ref="J174:K174"/>
    <mergeCell ref="L174:M179"/>
    <mergeCell ref="G178:I178"/>
    <mergeCell ref="J178:K178"/>
    <mergeCell ref="G179:I179"/>
    <mergeCell ref="J179:K179"/>
    <mergeCell ref="D171:D173"/>
    <mergeCell ref="E171:F173"/>
    <mergeCell ref="G171:I171"/>
    <mergeCell ref="J171:K171"/>
    <mergeCell ref="H167:I167"/>
    <mergeCell ref="J167:K167"/>
    <mergeCell ref="H168:I168"/>
    <mergeCell ref="J168:K168"/>
    <mergeCell ref="H169:I169"/>
    <mergeCell ref="J169:K169"/>
    <mergeCell ref="E164:F170"/>
    <mergeCell ref="G164:I164"/>
    <mergeCell ref="J164:K164"/>
    <mergeCell ref="D136:D170"/>
    <mergeCell ref="E136:F143"/>
    <mergeCell ref="G138:I138"/>
    <mergeCell ref="J138:K138"/>
    <mergeCell ref="G139:I139"/>
    <mergeCell ref="H143:I143"/>
    <mergeCell ref="J143:K143"/>
    <mergeCell ref="E144:F159"/>
    <mergeCell ref="J144:K144"/>
    <mergeCell ref="G153:I153"/>
    <mergeCell ref="J153:K153"/>
    <mergeCell ref="L164:M170"/>
    <mergeCell ref="H165:I165"/>
    <mergeCell ref="J165:K165"/>
    <mergeCell ref="H166:I166"/>
    <mergeCell ref="J166:K166"/>
    <mergeCell ref="G170:I170"/>
    <mergeCell ref="J170:K170"/>
    <mergeCell ref="J154:K154"/>
    <mergeCell ref="H155:I155"/>
    <mergeCell ref="J155:K155"/>
    <mergeCell ref="H159:I159"/>
    <mergeCell ref="J159:K159"/>
    <mergeCell ref="L144:M159"/>
    <mergeCell ref="G145:I145"/>
    <mergeCell ref="J145:K145"/>
    <mergeCell ref="G146:I146"/>
    <mergeCell ref="J146:K146"/>
    <mergeCell ref="H156:I156"/>
    <mergeCell ref="J156:K156"/>
    <mergeCell ref="H157:I157"/>
    <mergeCell ref="J157:K157"/>
    <mergeCell ref="H158:I158"/>
    <mergeCell ref="J158:K158"/>
    <mergeCell ref="G144:I144"/>
    <mergeCell ref="E160:F163"/>
    <mergeCell ref="G160:I160"/>
    <mergeCell ref="J160:K160"/>
    <mergeCell ref="L160:M163"/>
    <mergeCell ref="G161:I161"/>
    <mergeCell ref="J161:K161"/>
    <mergeCell ref="G162:I162"/>
    <mergeCell ref="J162:K162"/>
    <mergeCell ref="G163:I163"/>
    <mergeCell ref="J163:K163"/>
    <mergeCell ref="L136:M143"/>
    <mergeCell ref="G150:I150"/>
    <mergeCell ref="J150:K150"/>
    <mergeCell ref="G151:I151"/>
    <mergeCell ref="J151:K151"/>
    <mergeCell ref="G152:I152"/>
    <mergeCell ref="J152:K152"/>
    <mergeCell ref="G147:I147"/>
    <mergeCell ref="J147:K147"/>
    <mergeCell ref="G148:I148"/>
    <mergeCell ref="J148:K148"/>
    <mergeCell ref="G149:I149"/>
    <mergeCell ref="J149:K149"/>
    <mergeCell ref="J139:K139"/>
    <mergeCell ref="H140:I140"/>
    <mergeCell ref="J140:K140"/>
    <mergeCell ref="H141:I141"/>
    <mergeCell ref="J141:K141"/>
    <mergeCell ref="H142:I142"/>
    <mergeCell ref="J142:K142"/>
    <mergeCell ref="G136:I136"/>
    <mergeCell ref="J136:K136"/>
    <mergeCell ref="G137:I137"/>
    <mergeCell ref="J137:K137"/>
    <mergeCell ref="J135:K135"/>
    <mergeCell ref="J129:K129"/>
    <mergeCell ref="G130:H130"/>
    <mergeCell ref="J130:K130"/>
    <mergeCell ref="G131:H131"/>
    <mergeCell ref="J131:K131"/>
    <mergeCell ref="G132:H132"/>
    <mergeCell ref="J132:K132"/>
    <mergeCell ref="E125:F132"/>
    <mergeCell ref="G125:I125"/>
    <mergeCell ref="J125:K125"/>
    <mergeCell ref="G126:I126"/>
    <mergeCell ref="J126:K126"/>
    <mergeCell ref="G127:I127"/>
    <mergeCell ref="J127:K127"/>
    <mergeCell ref="G128:H128"/>
    <mergeCell ref="J128:K128"/>
    <mergeCell ref="N104:O194"/>
    <mergeCell ref="D105:D113"/>
    <mergeCell ref="E105:F109"/>
    <mergeCell ref="G105:I105"/>
    <mergeCell ref="J105:K105"/>
    <mergeCell ref="L105:M109"/>
    <mergeCell ref="G106:I106"/>
    <mergeCell ref="J106:K106"/>
    <mergeCell ref="G107:I107"/>
    <mergeCell ref="J107:K107"/>
    <mergeCell ref="E110:F113"/>
    <mergeCell ref="G110:I110"/>
    <mergeCell ref="J110:K110"/>
    <mergeCell ref="L110:M113"/>
    <mergeCell ref="G111:I111"/>
    <mergeCell ref="J111:K111"/>
    <mergeCell ref="G112:I112"/>
    <mergeCell ref="J112:K112"/>
    <mergeCell ref="G113:I113"/>
    <mergeCell ref="J113:K113"/>
    <mergeCell ref="D114:D135"/>
    <mergeCell ref="E114:F117"/>
    <mergeCell ref="G114:I114"/>
    <mergeCell ref="J114:K114"/>
    <mergeCell ref="L104:M104"/>
    <mergeCell ref="G108:I108"/>
    <mergeCell ref="J108:K108"/>
    <mergeCell ref="G109:I109"/>
    <mergeCell ref="J109:K109"/>
    <mergeCell ref="L114:M135"/>
    <mergeCell ref="G115:I115"/>
    <mergeCell ref="J115:K115"/>
    <mergeCell ref="G116:I116"/>
    <mergeCell ref="J116:K116"/>
    <mergeCell ref="G117:I117"/>
    <mergeCell ref="G122:I122"/>
    <mergeCell ref="J122:K122"/>
    <mergeCell ref="G123:I123"/>
    <mergeCell ref="J123:K123"/>
    <mergeCell ref="G124:I124"/>
    <mergeCell ref="J124:K124"/>
    <mergeCell ref="J117:K117"/>
    <mergeCell ref="G129:H129"/>
    <mergeCell ref="G118:I118"/>
    <mergeCell ref="J118:K118"/>
    <mergeCell ref="G119:I119"/>
    <mergeCell ref="J119:K119"/>
    <mergeCell ref="G120:I120"/>
    <mergeCell ref="J99:K99"/>
    <mergeCell ref="G100:H100"/>
    <mergeCell ref="J100:K100"/>
    <mergeCell ref="G91:H91"/>
    <mergeCell ref="J91:K91"/>
    <mergeCell ref="G92:H92"/>
    <mergeCell ref="J92:K92"/>
    <mergeCell ref="B104:B194"/>
    <mergeCell ref="C104:C194"/>
    <mergeCell ref="E104:F104"/>
    <mergeCell ref="G104:I104"/>
    <mergeCell ref="J104:K104"/>
    <mergeCell ref="E122:F124"/>
    <mergeCell ref="E118:F121"/>
    <mergeCell ref="J120:K120"/>
    <mergeCell ref="G121:I121"/>
    <mergeCell ref="J121:K121"/>
    <mergeCell ref="G154:I154"/>
    <mergeCell ref="E133:F135"/>
    <mergeCell ref="G133:I133"/>
    <mergeCell ref="J133:K133"/>
    <mergeCell ref="G134:I134"/>
    <mergeCell ref="J134:K134"/>
    <mergeCell ref="G135:I135"/>
    <mergeCell ref="G93:H93"/>
    <mergeCell ref="J93:K93"/>
    <mergeCell ref="G94:H94"/>
    <mergeCell ref="J94:K94"/>
    <mergeCell ref="J84:K84"/>
    <mergeCell ref="G89:H89"/>
    <mergeCell ref="J89:K89"/>
    <mergeCell ref="E95:F103"/>
    <mergeCell ref="G95:I95"/>
    <mergeCell ref="J95:K95"/>
    <mergeCell ref="G96:I96"/>
    <mergeCell ref="J96:K96"/>
    <mergeCell ref="G97:H97"/>
    <mergeCell ref="E87:F94"/>
    <mergeCell ref="G101:H101"/>
    <mergeCell ref="J101:K101"/>
    <mergeCell ref="G102:H102"/>
    <mergeCell ref="J102:K102"/>
    <mergeCell ref="G103:H103"/>
    <mergeCell ref="J103:K103"/>
    <mergeCell ref="J97:K97"/>
    <mergeCell ref="G98:H98"/>
    <mergeCell ref="J98:K98"/>
    <mergeCell ref="G99:H99"/>
    <mergeCell ref="D80:D83"/>
    <mergeCell ref="E80:F80"/>
    <mergeCell ref="G80:I80"/>
    <mergeCell ref="J80:K80"/>
    <mergeCell ref="G90:H90"/>
    <mergeCell ref="J90:K90"/>
    <mergeCell ref="L77:M79"/>
    <mergeCell ref="G78:I78"/>
    <mergeCell ref="J78:K78"/>
    <mergeCell ref="G79:I79"/>
    <mergeCell ref="J79:K79"/>
    <mergeCell ref="J82:K82"/>
    <mergeCell ref="E83:F83"/>
    <mergeCell ref="G83:I83"/>
    <mergeCell ref="J83:K83"/>
    <mergeCell ref="L84:M103"/>
    <mergeCell ref="G85:I85"/>
    <mergeCell ref="J85:K85"/>
    <mergeCell ref="G86:I86"/>
    <mergeCell ref="J86:K86"/>
    <mergeCell ref="G87:I87"/>
    <mergeCell ref="J87:K87"/>
    <mergeCell ref="G88:H88"/>
    <mergeCell ref="J88:K88"/>
    <mergeCell ref="L70:M70"/>
    <mergeCell ref="N70:O70"/>
    <mergeCell ref="E71:F71"/>
    <mergeCell ref="G71:I71"/>
    <mergeCell ref="J71:K71"/>
    <mergeCell ref="L71:M71"/>
    <mergeCell ref="N71:O103"/>
    <mergeCell ref="J75:K75"/>
    <mergeCell ref="G76:I76"/>
    <mergeCell ref="J76:K76"/>
    <mergeCell ref="E72:F76"/>
    <mergeCell ref="G72:I72"/>
    <mergeCell ref="J72:K72"/>
    <mergeCell ref="L72:M76"/>
    <mergeCell ref="G73:I73"/>
    <mergeCell ref="J73:K73"/>
    <mergeCell ref="G74:I74"/>
    <mergeCell ref="J74:K74"/>
    <mergeCell ref="G75:I75"/>
    <mergeCell ref="L80:M83"/>
    <mergeCell ref="E81:F81"/>
    <mergeCell ref="G81:I81"/>
    <mergeCell ref="J81:K81"/>
    <mergeCell ref="E82:F82"/>
    <mergeCell ref="F68:F69"/>
    <mergeCell ref="G68:I68"/>
    <mergeCell ref="J68:K68"/>
    <mergeCell ref="G69:I69"/>
    <mergeCell ref="J69:K69"/>
    <mergeCell ref="B70:B103"/>
    <mergeCell ref="C70:C103"/>
    <mergeCell ref="E70:F70"/>
    <mergeCell ref="G70:I70"/>
    <mergeCell ref="J70:K70"/>
    <mergeCell ref="D50:D69"/>
    <mergeCell ref="B9:B69"/>
    <mergeCell ref="C9:C69"/>
    <mergeCell ref="D9:F13"/>
    <mergeCell ref="D14:F14"/>
    <mergeCell ref="D72:D76"/>
    <mergeCell ref="G82:I82"/>
    <mergeCell ref="D77:D79"/>
    <mergeCell ref="E77:F79"/>
    <mergeCell ref="G77:I77"/>
    <mergeCell ref="J77:K77"/>
    <mergeCell ref="D84:D103"/>
    <mergeCell ref="E84:F86"/>
    <mergeCell ref="G84:I84"/>
    <mergeCell ref="F65:F67"/>
    <mergeCell ref="G65:I65"/>
    <mergeCell ref="J65:K65"/>
    <mergeCell ref="G66:I66"/>
    <mergeCell ref="J66:K66"/>
    <mergeCell ref="G67:I67"/>
    <mergeCell ref="J67:K67"/>
    <mergeCell ref="G62:I62"/>
    <mergeCell ref="J62:K62"/>
    <mergeCell ref="G63:I63"/>
    <mergeCell ref="J63:K63"/>
    <mergeCell ref="G64:I64"/>
    <mergeCell ref="J64:K64"/>
    <mergeCell ref="J57:K57"/>
    <mergeCell ref="G58:I58"/>
    <mergeCell ref="J58:K58"/>
    <mergeCell ref="G59:I59"/>
    <mergeCell ref="J59:K59"/>
    <mergeCell ref="F60:F64"/>
    <mergeCell ref="G60:I60"/>
    <mergeCell ref="J60:K60"/>
    <mergeCell ref="G61:I61"/>
    <mergeCell ref="J61:K61"/>
    <mergeCell ref="E52:F53"/>
    <mergeCell ref="G52:I52"/>
    <mergeCell ref="J52:K52"/>
    <mergeCell ref="G53:I53"/>
    <mergeCell ref="J53:K53"/>
    <mergeCell ref="L47:M49"/>
    <mergeCell ref="G48:I48"/>
    <mergeCell ref="J48:K48"/>
    <mergeCell ref="G49:I49"/>
    <mergeCell ref="J49:K49"/>
    <mergeCell ref="E50:F51"/>
    <mergeCell ref="G50:I50"/>
    <mergeCell ref="J50:K50"/>
    <mergeCell ref="L50:M69"/>
    <mergeCell ref="E54:F55"/>
    <mergeCell ref="G54:I54"/>
    <mergeCell ref="J54:K54"/>
    <mergeCell ref="G55:I55"/>
    <mergeCell ref="J55:K55"/>
    <mergeCell ref="E56:E69"/>
    <mergeCell ref="G56:I56"/>
    <mergeCell ref="J56:K56"/>
    <mergeCell ref="F57:F59"/>
    <mergeCell ref="G57:I57"/>
    <mergeCell ref="D47:D49"/>
    <mergeCell ref="E47:F49"/>
    <mergeCell ref="G47:I47"/>
    <mergeCell ref="J47:K47"/>
    <mergeCell ref="D42:D46"/>
    <mergeCell ref="E42:F46"/>
    <mergeCell ref="G42:I42"/>
    <mergeCell ref="J42:K42"/>
    <mergeCell ref="G51:I51"/>
    <mergeCell ref="J51:K51"/>
    <mergeCell ref="L42:M46"/>
    <mergeCell ref="G43:I43"/>
    <mergeCell ref="J43:K43"/>
    <mergeCell ref="G44:I44"/>
    <mergeCell ref="J44:K44"/>
    <mergeCell ref="G45:I45"/>
    <mergeCell ref="L37:M41"/>
    <mergeCell ref="G38:I38"/>
    <mergeCell ref="J38:K38"/>
    <mergeCell ref="G39:I39"/>
    <mergeCell ref="J39:K39"/>
    <mergeCell ref="G40:I40"/>
    <mergeCell ref="J40:K40"/>
    <mergeCell ref="G41:I41"/>
    <mergeCell ref="J41:K41"/>
    <mergeCell ref="J45:K45"/>
    <mergeCell ref="G46:I46"/>
    <mergeCell ref="J46:K46"/>
    <mergeCell ref="G36:I36"/>
    <mergeCell ref="J36:K36"/>
    <mergeCell ref="D37:D41"/>
    <mergeCell ref="E37:F41"/>
    <mergeCell ref="G37:I37"/>
    <mergeCell ref="J37:K37"/>
    <mergeCell ref="H33:I33"/>
    <mergeCell ref="J33:K33"/>
    <mergeCell ref="H34:I34"/>
    <mergeCell ref="J34:K34"/>
    <mergeCell ref="H35:I35"/>
    <mergeCell ref="J35:K35"/>
    <mergeCell ref="D15:D36"/>
    <mergeCell ref="E15:F36"/>
    <mergeCell ref="H30:I30"/>
    <mergeCell ref="J30:K30"/>
    <mergeCell ref="H31:I31"/>
    <mergeCell ref="J31:K31"/>
    <mergeCell ref="H32:I32"/>
    <mergeCell ref="J32:K32"/>
    <mergeCell ref="G27:I27"/>
    <mergeCell ref="J27:K27"/>
    <mergeCell ref="H28:I28"/>
    <mergeCell ref="J28:K28"/>
    <mergeCell ref="H29:I29"/>
    <mergeCell ref="J29:K29"/>
    <mergeCell ref="H24:I24"/>
    <mergeCell ref="J24:K24"/>
    <mergeCell ref="G25:H25"/>
    <mergeCell ref="J25:K25"/>
    <mergeCell ref="G26:I26"/>
    <mergeCell ref="J26:K26"/>
    <mergeCell ref="J20:K20"/>
    <mergeCell ref="H21:I21"/>
    <mergeCell ref="J21:K21"/>
    <mergeCell ref="H22:I22"/>
    <mergeCell ref="J22:K22"/>
    <mergeCell ref="H23:I23"/>
    <mergeCell ref="J23:K23"/>
    <mergeCell ref="N9:O69"/>
    <mergeCell ref="G10:I10"/>
    <mergeCell ref="J10:K10"/>
    <mergeCell ref="G11:I11"/>
    <mergeCell ref="J11:K11"/>
    <mergeCell ref="G12:I12"/>
    <mergeCell ref="J12:K12"/>
    <mergeCell ref="G13:I13"/>
    <mergeCell ref="J13:K13"/>
    <mergeCell ref="G14:M14"/>
    <mergeCell ref="G9:I9"/>
    <mergeCell ref="J9:K9"/>
    <mergeCell ref="L9:M13"/>
    <mergeCell ref="G15:I15"/>
    <mergeCell ref="J15:K15"/>
    <mergeCell ref="L15:M36"/>
    <mergeCell ref="J16:K16"/>
    <mergeCell ref="H17:I17"/>
    <mergeCell ref="J17:K17"/>
    <mergeCell ref="H18:I18"/>
    <mergeCell ref="J18:K18"/>
    <mergeCell ref="H19:I19"/>
    <mergeCell ref="J19:K19"/>
    <mergeCell ref="H20:I20"/>
    <mergeCell ref="B7:O7"/>
    <mergeCell ref="E8:F8"/>
    <mergeCell ref="G8:I8"/>
    <mergeCell ref="J8:K8"/>
    <mergeCell ref="L8:M8"/>
    <mergeCell ref="N8:O8"/>
    <mergeCell ref="J5:K5"/>
    <mergeCell ref="L5:M5"/>
    <mergeCell ref="N5:O6"/>
    <mergeCell ref="B6:C6"/>
    <mergeCell ref="D6:G6"/>
    <mergeCell ref="J6:K6"/>
    <mergeCell ref="L6:M6"/>
    <mergeCell ref="B2:D3"/>
    <mergeCell ref="E2:O2"/>
    <mergeCell ref="E3:F3"/>
    <mergeCell ref="H3:O3"/>
    <mergeCell ref="B4:C5"/>
    <mergeCell ref="E4:F4"/>
    <mergeCell ref="J4:K4"/>
    <mergeCell ref="L4:M4"/>
    <mergeCell ref="N4:O4"/>
    <mergeCell ref="E5:F5"/>
  </mergeCells>
  <conditionalFormatting sqref="J199:K227">
    <cfRule type="containsText" dxfId="15" priority="3" operator="containsText" text="NO">
      <formula>NOT(ISERROR(SEARCH("NO",J199)))</formula>
    </cfRule>
    <cfRule type="containsText" dxfId="14" priority="4" operator="containsText" text="SI">
      <formula>NOT(ISERROR(SEARCH("SI",J199)))</formula>
    </cfRule>
  </conditionalFormatting>
  <conditionalFormatting sqref="J231:K252">
    <cfRule type="containsText" dxfId="13" priority="1" operator="containsText" text="NO">
      <formula>NOT(ISERROR(SEARCH("NO",J231)))</formula>
    </cfRule>
    <cfRule type="containsText" dxfId="12" priority="2" operator="containsText" text="SI">
      <formula>NOT(ISERROR(SEARCH("SI",J231)))</formula>
    </cfRule>
  </conditionalFormatting>
  <conditionalFormatting sqref="J9:L9 J10:K13 J15:K16 J17:J24 J25:K42 J43:J44 J45:K69 J70 J71:K72 J73:J75 J76:K88 J89 J90:K103 J104:J113 J114:K135 J136:J167 J169:J180 J181:K186 J187:J194">
    <cfRule type="containsText" dxfId="11" priority="5" operator="containsText" text="NO">
      <formula>NOT(ISERROR(SEARCH("NO",J9)))</formula>
    </cfRule>
    <cfRule type="containsText" dxfId="10" priority="6" operator="containsText" text="SI">
      <formula>NOT(ISERROR(SEARCH("SI",J9)))</formula>
    </cfRule>
  </conditionalFormatting>
  <dataValidations count="6">
    <dataValidation type="list" allowBlank="1" showInputMessage="1" showErrorMessage="1" sqref="K15:K16 J9:K13 J199:K227 K25:K42 J231:K252 K71:K72 K114:K135 K181:K186 K45:K69 K76:K88 K90:K103 J15:J167 J169:J194" xr:uid="{D85E6C31-2B7B-4856-9848-4DC2AB228B0B}">
      <formula1>$AC$9:$AC$11</formula1>
    </dataValidation>
    <dataValidation type="list" allowBlank="1" showInputMessage="1" showErrorMessage="1" sqref="D6:G6" xr:uid="{EE5E2C25-B56D-4030-880C-8E4B3495BF59}">
      <formula1>$AC$30:$AC$36</formula1>
    </dataValidation>
    <dataValidation type="list" allowBlank="1" showInputMessage="1" showErrorMessage="1" sqref="I16" xr:uid="{9DC93AA5-333B-4D18-9F32-584B3D029365}">
      <formula1>$AC$260:$AC$264</formula1>
    </dataValidation>
    <dataValidation type="list" allowBlank="1" showInputMessage="1" showErrorMessage="1" sqref="I25" xr:uid="{79D15AB5-8774-4371-A469-A804FD6ACC8A}">
      <formula1>$AC$268:$AC$274</formula1>
    </dataValidation>
    <dataValidation type="list" allowBlank="1" showInputMessage="1" showErrorMessage="1" sqref="G5" xr:uid="{12D55EEA-A586-4F1A-ABB3-1EC0D6587820}">
      <formula1>$AC$276:$AC$278</formula1>
    </dataValidation>
    <dataValidation type="list" allowBlank="1" showInputMessage="1" showErrorMessage="1" sqref="I5:I6" xr:uid="{48C87272-5F39-467F-A3D0-9D8ACE0DE534}">
      <formula1>$AC$280:$AC$281</formula1>
    </dataValidation>
  </dataValidations>
  <pageMargins left="0.7" right="0.7" top="0.75" bottom="0.75" header="0.3" footer="0.3"/>
  <pageSetup paperSize="9" orientation="portrait" horizontalDpi="360" verticalDpi="36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12C6191518E044BAE2D9F1EC26D19D8" ma:contentTypeVersion="20" ma:contentTypeDescription="Crear nuevo documento." ma:contentTypeScope="" ma:versionID="62e5c15654d3afc8b61a0c306d065bbe">
  <xsd:schema xmlns:xsd="http://www.w3.org/2001/XMLSchema" xmlns:xs="http://www.w3.org/2001/XMLSchema" xmlns:p="http://schemas.microsoft.com/office/2006/metadata/properties" xmlns:ns2="76557403-3dce-4492-801c-fc0c8f826196" xmlns:ns3="c3734ab5-30f7-42b9-9aab-3516cf53f75f" targetNamespace="http://schemas.microsoft.com/office/2006/metadata/properties" ma:root="true" ma:fieldsID="7837f22ed5ea48d78f5e6089f4ab941c" ns2:_="" ns3:_="">
    <xsd:import namespace="76557403-3dce-4492-801c-fc0c8f826196"/>
    <xsd:import namespace="c3734ab5-30f7-42b9-9aab-3516cf53f75f"/>
    <xsd:element name="properties">
      <xsd:complexType>
        <xsd:sequence>
          <xsd:element name="documentManagement">
            <xsd:complexType>
              <xsd:all>
                <xsd:element ref="ns2:A_x00d1_O"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557403-3dce-4492-801c-fc0c8f826196" elementFormDefault="qualified">
    <xsd:import namespace="http://schemas.microsoft.com/office/2006/documentManagement/types"/>
    <xsd:import namespace="http://schemas.microsoft.com/office/infopath/2007/PartnerControls"/>
    <xsd:element name="A_x00d1_O" ma:index="8" nillable="true" ma:displayName="AÑO" ma:format="Dropdown" ma:internalName="A_x00d1_O">
      <xsd:simpleType>
        <xsd:restriction base="dms:Choice">
          <xsd:enumeration value="Opción 1"/>
          <xsd:enumeration value="Opción 2"/>
          <xsd:enumeration value="Opción 3"/>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fbc45cb4-c21a-49bb-988e-5b402dd8a97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3734ab5-30f7-42b9-9aab-3516cf53f75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65850f6b-5e9a-4399-a263-cab15da8bf0f}" ma:internalName="TaxCatchAll" ma:showField="CatchAllData" ma:web="c3734ab5-30f7-42b9-9aab-3516cf53f7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_x00d1_O xmlns="76557403-3dce-4492-801c-fc0c8f826196" xsi:nil="true"/>
    <TaxCatchAll xmlns="c3734ab5-30f7-42b9-9aab-3516cf53f75f" xsi:nil="true"/>
    <lcf76f155ced4ddcb4097134ff3c332f xmlns="76557403-3dce-4492-801c-fc0c8f82619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D39383-A4DC-4412-9930-D47BF8BB825D}"/>
</file>

<file path=customXml/itemProps2.xml><?xml version="1.0" encoding="utf-8"?>
<ds:datastoreItem xmlns:ds="http://schemas.openxmlformats.org/officeDocument/2006/customXml" ds:itemID="{38272A3B-2604-4CF6-BE74-FC438150CD5F}"/>
</file>

<file path=customXml/itemProps3.xml><?xml version="1.0" encoding="utf-8"?>
<ds:datastoreItem xmlns:ds="http://schemas.openxmlformats.org/officeDocument/2006/customXml" ds:itemID="{0E880924-37D1-44AC-8591-E8758D2633B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Mogollon</dc:creator>
  <cp:keywords/>
  <dc:description/>
  <cp:lastModifiedBy>Tatiana Hoyos Angel</cp:lastModifiedBy>
  <cp:revision/>
  <dcterms:created xsi:type="dcterms:W3CDTF">2023-07-20T00:25:04Z</dcterms:created>
  <dcterms:modified xsi:type="dcterms:W3CDTF">2025-07-08T23:41:23Z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0x010100A12C6191518E044BAE2D9F1EC26D19D8</vt:lpwstr>
  </property>
</Properties>
</file>