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gdiaz_minvivienda_gov_co/Documents/AÑO 2025/PRESUPUESTO 2025/PAGINA WEB/"/>
    </mc:Choice>
  </mc:AlternateContent>
  <xr:revisionPtr revIDLastSave="9" documentId="8_{A078AEA1-9300-4EAB-874B-39ACC2822AC9}" xr6:coauthVersionLast="47" xr6:coauthVersionMax="47" xr10:uidLastSave="{3A34EC37-85CA-4361-AB9E-4E9594C6412B}"/>
  <bookViews>
    <workbookView xWindow="-98" yWindow="-98" windowWidth="28996" windowHeight="15675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1" l="1"/>
  <c r="Q49" i="1"/>
  <c r="R49" i="1"/>
  <c r="S49" i="1"/>
  <c r="T49" i="1"/>
  <c r="U49" i="1"/>
  <c r="V49" i="1"/>
  <c r="W49" i="1"/>
  <c r="X49" i="1"/>
  <c r="Y49" i="1"/>
  <c r="Y51" i="1" s="1"/>
  <c r="Z49" i="1"/>
  <c r="O49" i="1"/>
  <c r="P21" i="1"/>
  <c r="Q21" i="1"/>
  <c r="Q51" i="1" s="1"/>
  <c r="R21" i="1"/>
  <c r="R51" i="1" s="1"/>
  <c r="S21" i="1"/>
  <c r="T21" i="1"/>
  <c r="T51" i="1" s="1"/>
  <c r="U21" i="1"/>
  <c r="V21" i="1"/>
  <c r="W21" i="1"/>
  <c r="X21" i="1"/>
  <c r="Y21" i="1"/>
  <c r="O21" i="1"/>
  <c r="O51" i="1" s="1"/>
  <c r="U51" i="1" l="1"/>
  <c r="P51" i="1"/>
  <c r="X51" i="1"/>
  <c r="W51" i="1"/>
  <c r="V51" i="1"/>
  <c r="S51" i="1"/>
</calcChain>
</file>

<file path=xl/sharedStrings.xml><?xml version="1.0" encoding="utf-8"?>
<sst xmlns="http://schemas.openxmlformats.org/spreadsheetml/2006/main" count="442" uniqueCount="99">
  <si>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</si>
  <si>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</si>
  <si>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</si>
  <si>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</si>
  <si>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</si>
  <si>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</si>
  <si>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</si>
  <si>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</si>
  <si>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</si>
  <si>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</si>
  <si>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</si>
  <si>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</si>
  <si>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</si>
  <si>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</si>
  <si>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</si>
  <si>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</si>
  <si>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</si>
  <si>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</si>
  <si>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</si>
  <si>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</si>
  <si>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</si>
  <si>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</si>
  <si>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</si>
  <si>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</si>
  <si>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</si>
  <si>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</si>
  <si>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</si>
  <si>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</si>
  <si>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</si>
  <si>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</si>
  <si>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</si>
  <si>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</si>
  <si>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</si>
  <si>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</si>
  <si>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</si>
  <si>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</si>
  <si>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</si>
  <si>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004</t>
  </si>
  <si>
    <t>CUBRIMIENTO DE COSTOS NO RECUPERABLES VIA TARIFA O SUBSIDIO DE LA OPERACIÓN INTEGRAL DEL SERVICIO DE ASEO – DEPARTAMENTO ARCHIPIÉLAGO DE SAN ANDRÉS, PROVIDENCIA Y SANTA CATALINA</t>
  </si>
  <si>
    <t>999</t>
  </si>
  <si>
    <t>OTRAS TRANSFERENCIAS - DISTRIBUCIÓN PREVIO CONCEPTO DGPPN</t>
  </si>
  <si>
    <t>05</t>
  </si>
  <si>
    <t>008</t>
  </si>
  <si>
    <t>AGUA POTABLE Y SANEAMIENTO BÁSICO</t>
  </si>
  <si>
    <t>002</t>
  </si>
  <si>
    <t>CUOTAS PARTES PENSIONALES (DE PENSIONES)</t>
  </si>
  <si>
    <t>012</t>
  </si>
  <si>
    <t>INCAPACIDADES Y LICENCIAS DE MATERNIDAD Y PATERNIDAD (NO DE PENSIONES)</t>
  </si>
  <si>
    <t>SENTENCIAS Y CONCILIACIONES</t>
  </si>
  <si>
    <t>08</t>
  </si>
  <si>
    <t>IMPUESTOS</t>
  </si>
  <si>
    <t>11</t>
  </si>
  <si>
    <t>SSF</t>
  </si>
  <si>
    <t>CUOTA DE FISCALIZACIÓN Y AUDITAJE</t>
  </si>
  <si>
    <t>C</t>
  </si>
  <si>
    <t>4001</t>
  </si>
  <si>
    <t>1400</t>
  </si>
  <si>
    <t>4</t>
  </si>
  <si>
    <t>10306A</t>
  </si>
  <si>
    <t>1. ORDENAMIENTO DEL TERRITORIO ALREDEDOR DEL AGUA Y JUSTICIA AMBIENTAL / A. ACCESO Y FORMALIZACIÓN DE LA PROPIEDAD</t>
  </si>
  <si>
    <t>5</t>
  </si>
  <si>
    <t>51303B</t>
  </si>
  <si>
    <t>5. CONVERGENCIA REGIONAL / B. POLÍTICA INTEGRAL DE HÁBITAT</t>
  </si>
  <si>
    <t>14</t>
  </si>
  <si>
    <t>15</t>
  </si>
  <si>
    <t>Propios</t>
  </si>
  <si>
    <t>25</t>
  </si>
  <si>
    <t>6</t>
  </si>
  <si>
    <t>8</t>
  </si>
  <si>
    <t>4002</t>
  </si>
  <si>
    <t>2</t>
  </si>
  <si>
    <t>10303A</t>
  </si>
  <si>
    <t>1. ORDENAMIENTO DEL TERRITORIO ALREDEDOR DEL AGUA Y JUSTICIA AMBIENTAL / A. ARMONIZACIÓN Y RACIONALIZACIÓN DE LOS INSTRUMENTOS DE ORDENAMIENTO Y PLANIFICACIÓN TERRITORIAL</t>
  </si>
  <si>
    <t>4003</t>
  </si>
  <si>
    <t>7</t>
  </si>
  <si>
    <t>202020</t>
  </si>
  <si>
    <t>2. SEGURIDAD HUMANA Y JUSTICIA SOCIAL / 2. MÍNIMO VITAL DE AGUA</t>
  </si>
  <si>
    <t>40304A</t>
  </si>
  <si>
    <t>4. TRANSFORMACIÓN PRODUCTIVA, INTERNACIONALIZACIÓN Y ACCIÓN CLÍMATICA / A. REDUCCIÓN DEL IMPACTO AMBIENTAL DEL SECTOR RESIDENCIAL Y PROMOCIÓN DEL HÁBITAT VERDE. 162</t>
  </si>
  <si>
    <t>9</t>
  </si>
  <si>
    <t>51302H</t>
  </si>
  <si>
    <t>5. CONVERGENCIA REGIONAL / H. ACCESO A SERVICIOS PÚBLICOS A PARTIR DE LAS CAPACIDADES Y NECESIDADES DE LOS TERRITORIOS</t>
  </si>
  <si>
    <t>12</t>
  </si>
  <si>
    <t>13</t>
  </si>
  <si>
    <t>16</t>
  </si>
  <si>
    <t>17</t>
  </si>
  <si>
    <t>18</t>
  </si>
  <si>
    <t>19</t>
  </si>
  <si>
    <t>20</t>
  </si>
  <si>
    <t>5. CONVERGENCIA REGIONAL / H. ACCESO A SERVICIOS PÚBLICOS  A PARTIR DE LAS CAPACIDADES Y NECESIDADES DE LOS TERRITORIOS</t>
  </si>
  <si>
    <t>4099</t>
  </si>
  <si>
    <t>53105B</t>
  </si>
  <si>
    <t>5. CONVERGENCIA REGIONAL / B. ENTIDADES PÚBLICAS TERRITORIALES Y NACIONALES FORTALECIDAS</t>
  </si>
  <si>
    <t>TOTAL FUNCIONAMIENTO</t>
  </si>
  <si>
    <t>TOTAL INVERSIÓN</t>
  </si>
  <si>
    <t>TOTAL MVCT</t>
  </si>
  <si>
    <t>REPÚBLICA DE COLOMBIA</t>
  </si>
  <si>
    <t>MINISTERIO DE VIVIENDA, CIUDAD Y TERRITORIO</t>
  </si>
  <si>
    <t>Ejecución Presupuestal a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</si>
</sst>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90487</xdr:rowOff>
    </xdr:from>
    <xdr:to>
      <xdr:col>6</xdr:col>
      <xdr:colOff>202353</xdr:colOff>
      <xdr:row>6</xdr:row>
      <xdr:rowOff>97834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AF619B-C186-4F06-A014-07459877B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90487"/>
          <a:ext cx="2074015" cy="1121772"/>
        </a:xfrm>
        <a:prstGeom prst="rect">
          <a:avLst/>
        </a:prstGeom>
      </xdr:spPr>
    </xdr:pic>
    <xdr:clientData/>
  </xdr:twoCellAnchor>
  <xdr:twoCellAnchor editAs="oneCell">
    <xdr:from>
      <xdr:col>17</xdr:col>
      <xdr:colOff>1352552</xdr:colOff>
      <xdr:row>0</xdr:row>
      <xdr:rowOff>152401</xdr:rowOff>
    </xdr:from>
    <xdr:to>
      <xdr:col>19</xdr:col>
      <xdr:colOff>128588</xdr:colOff>
      <xdr:row>6</xdr:row>
      <xdr:rowOff>118384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A336F5-A0D7-444A-97F8-490B62B82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9827" y="152401"/>
          <a:ext cx="1633536" cy="1080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52"/>
  <sheetViews>
    <sheetView showGridLines="0" tabSelected="1" workbookViewId="0">
      <selection activeCell="L4" sqref="L4"/>
    </sheetView>
  </sheetViews>
  <sheetFormatPr baseColWidth="10" defaultRowHeight="14.25" x14ac:dyDescent="0.45"/>
  <cols>
    <col min="2" max="9" width="5.3984375" customWidth="1"/>
    <col min="10" max="10" width="7" customWidth="1"/>
    <col min="11" max="11" width="9.59765625" customWidth="1"/>
    <col min="12" max="12" width="8.06640625" customWidth="1"/>
    <col min="13" max="13" width="9.6640625" customWidth="1"/>
    <col min="14" max="14" width="27.59765625" customWidth="1"/>
    <col min="15" max="15" width="21.1328125" bestFit="1" customWidth="1"/>
    <col min="16" max="16" width="18.3984375" bestFit="1" customWidth="1"/>
    <col min="17" max="17" width="19.46484375" bestFit="1" customWidth="1"/>
    <col min="18" max="18" width="21.1328125" bestFit="1" customWidth="1"/>
    <col min="19" max="19" width="18.86328125" customWidth="1"/>
    <col min="20" max="20" width="21.1328125" bestFit="1" customWidth="1"/>
    <col min="21" max="21" width="18.86328125" customWidth="1"/>
    <col min="22" max="25" width="21.1328125" bestFit="1" customWidth="1"/>
    <col min="26" max="26" width="0" hidden="1" customWidth="1"/>
    <col min="27" max="27" width="6.46484375" customWidth="1"/>
  </cols>
  <sheetData>
    <row r="3" spans="2:25" ht="15" customHeight="1" x14ac:dyDescent="0.45">
      <c r="N3" s="8" t="s">
        <v>96</v>
      </c>
      <c r="O3" s="8"/>
      <c r="P3" s="8"/>
      <c r="Q3" s="8"/>
    </row>
    <row r="4" spans="2:25" ht="15" x14ac:dyDescent="0.45">
      <c r="N4" s="8" t="s">
        <v>97</v>
      </c>
      <c r="O4" s="8"/>
      <c r="P4" s="8"/>
      <c r="Q4" s="8"/>
    </row>
    <row r="5" spans="2:25" ht="15" x14ac:dyDescent="0.45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8" t="s">
        <v>98</v>
      </c>
      <c r="O5" s="8"/>
      <c r="P5" s="8"/>
      <c r="Q5" s="8"/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</row>
    <row r="6" spans="2:25" x14ac:dyDescent="0.45"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  <c r="R6" s="1" t="s">
        <v>0</v>
      </c>
      <c r="S6" s="1" t="s">
        <v>0</v>
      </c>
      <c r="T6" s="1" t="s">
        <v>0</v>
      </c>
      <c r="U6" s="1" t="s">
        <v>0</v>
      </c>
      <c r="V6" s="1" t="s">
        <v>0</v>
      </c>
      <c r="W6" s="1" t="s">
        <v>0</v>
      </c>
      <c r="X6" s="1" t="s">
        <v>0</v>
      </c>
      <c r="Y6" s="1" t="s">
        <v>0</v>
      </c>
    </row>
    <row r="7" spans="2:25" x14ac:dyDescent="0.45"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" t="s">
        <v>0</v>
      </c>
      <c r="N7" s="1" t="s">
        <v>0</v>
      </c>
      <c r="O7" s="1" t="s">
        <v>0</v>
      </c>
      <c r="P7" s="1" t="s">
        <v>0</v>
      </c>
      <c r="Q7" s="1" t="s">
        <v>0</v>
      </c>
      <c r="R7" s="1" t="s">
        <v>0</v>
      </c>
      <c r="S7" s="1" t="s">
        <v>0</v>
      </c>
      <c r="T7" s="1" t="s">
        <v>0</v>
      </c>
      <c r="U7" s="1" t="s">
        <v>0</v>
      </c>
      <c r="V7" s="1" t="s">
        <v>0</v>
      </c>
      <c r="W7" s="1" t="s">
        <v>0</v>
      </c>
      <c r="X7" s="1" t="s">
        <v>0</v>
      </c>
      <c r="Y7" s="1" t="s">
        <v>0</v>
      </c>
    </row>
    <row r="8" spans="2:25" ht="22.5" x14ac:dyDescent="0.45"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2" t="s">
        <v>18</v>
      </c>
      <c r="T8" s="2" t="s">
        <v>19</v>
      </c>
      <c r="U8" s="2" t="s">
        <v>20</v>
      </c>
      <c r="V8" s="2" t="s">
        <v>21</v>
      </c>
      <c r="W8" s="2" t="s">
        <v>22</v>
      </c>
      <c r="X8" s="2" t="s">
        <v>23</v>
      </c>
      <c r="Y8" s="2" t="s">
        <v>24</v>
      </c>
    </row>
    <row r="9" spans="2:25" x14ac:dyDescent="0.45">
      <c r="B9" s="3" t="s">
        <v>25</v>
      </c>
      <c r="C9" s="3" t="s">
        <v>26</v>
      </c>
      <c r="D9" s="3" t="s">
        <v>26</v>
      </c>
      <c r="E9" s="3" t="s">
        <v>26</v>
      </c>
      <c r="F9" s="3"/>
      <c r="G9" s="3"/>
      <c r="H9" s="3"/>
      <c r="I9" s="3"/>
      <c r="J9" s="3"/>
      <c r="K9" s="3" t="s">
        <v>27</v>
      </c>
      <c r="L9" s="3" t="s">
        <v>28</v>
      </c>
      <c r="M9" s="3" t="s">
        <v>29</v>
      </c>
      <c r="N9" s="4" t="s">
        <v>30</v>
      </c>
      <c r="O9" s="5">
        <v>39789224000</v>
      </c>
      <c r="P9" s="5">
        <v>0</v>
      </c>
      <c r="Q9" s="5">
        <v>240000000</v>
      </c>
      <c r="R9" s="5">
        <v>39549224000</v>
      </c>
      <c r="S9" s="5">
        <v>0</v>
      </c>
      <c r="T9" s="5">
        <v>35550971035</v>
      </c>
      <c r="U9" s="5">
        <v>3998252965</v>
      </c>
      <c r="V9" s="5">
        <v>35550971035</v>
      </c>
      <c r="W9" s="5">
        <v>35406250220</v>
      </c>
      <c r="X9" s="5">
        <v>35405791169</v>
      </c>
      <c r="Y9" s="5">
        <v>35405791169</v>
      </c>
    </row>
    <row r="10" spans="2:25" ht="20.25" x14ac:dyDescent="0.45">
      <c r="B10" s="3" t="s">
        <v>25</v>
      </c>
      <c r="C10" s="3" t="s">
        <v>26</v>
      </c>
      <c r="D10" s="3" t="s">
        <v>26</v>
      </c>
      <c r="E10" s="3" t="s">
        <v>31</v>
      </c>
      <c r="F10" s="3"/>
      <c r="G10" s="3"/>
      <c r="H10" s="3"/>
      <c r="I10" s="3"/>
      <c r="J10" s="3"/>
      <c r="K10" s="3" t="s">
        <v>27</v>
      </c>
      <c r="L10" s="3" t="s">
        <v>28</v>
      </c>
      <c r="M10" s="3" t="s">
        <v>29</v>
      </c>
      <c r="N10" s="4" t="s">
        <v>32</v>
      </c>
      <c r="O10" s="5">
        <v>14134083000</v>
      </c>
      <c r="P10" s="5">
        <v>0</v>
      </c>
      <c r="Q10" s="5">
        <v>0</v>
      </c>
      <c r="R10" s="5">
        <v>14134083000</v>
      </c>
      <c r="S10" s="5">
        <v>0</v>
      </c>
      <c r="T10" s="5">
        <v>13248750144</v>
      </c>
      <c r="U10" s="5">
        <v>885332856</v>
      </c>
      <c r="V10" s="5">
        <v>13248750144</v>
      </c>
      <c r="W10" s="5">
        <v>13247053504</v>
      </c>
      <c r="X10" s="5">
        <v>13247053504</v>
      </c>
      <c r="Y10" s="5">
        <v>13247053504</v>
      </c>
    </row>
    <row r="11" spans="2:25" ht="20.25" x14ac:dyDescent="0.45">
      <c r="B11" s="3" t="s">
        <v>25</v>
      </c>
      <c r="C11" s="3" t="s">
        <v>26</v>
      </c>
      <c r="D11" s="3" t="s">
        <v>26</v>
      </c>
      <c r="E11" s="3" t="s">
        <v>33</v>
      </c>
      <c r="F11" s="3"/>
      <c r="G11" s="3"/>
      <c r="H11" s="3"/>
      <c r="I11" s="3"/>
      <c r="J11" s="3"/>
      <c r="K11" s="3" t="s">
        <v>27</v>
      </c>
      <c r="L11" s="3" t="s">
        <v>28</v>
      </c>
      <c r="M11" s="3" t="s">
        <v>29</v>
      </c>
      <c r="N11" s="4" t="s">
        <v>34</v>
      </c>
      <c r="O11" s="5">
        <v>5463595000</v>
      </c>
      <c r="P11" s="5">
        <v>240000000</v>
      </c>
      <c r="Q11" s="5">
        <v>0</v>
      </c>
      <c r="R11" s="5">
        <v>5703595000</v>
      </c>
      <c r="S11" s="5">
        <v>0</v>
      </c>
      <c r="T11" s="5">
        <v>5322923372</v>
      </c>
      <c r="U11" s="5">
        <v>380671628</v>
      </c>
      <c r="V11" s="5">
        <v>5322923372</v>
      </c>
      <c r="W11" s="5">
        <v>5211656023</v>
      </c>
      <c r="X11" s="5">
        <v>5211656023</v>
      </c>
      <c r="Y11" s="5">
        <v>5211656023</v>
      </c>
    </row>
    <row r="12" spans="2:25" x14ac:dyDescent="0.45">
      <c r="B12" s="3" t="s">
        <v>25</v>
      </c>
      <c r="C12" s="3" t="s">
        <v>31</v>
      </c>
      <c r="D12" s="3"/>
      <c r="E12" s="3"/>
      <c r="F12" s="3"/>
      <c r="G12" s="3"/>
      <c r="H12" s="3"/>
      <c r="I12" s="3"/>
      <c r="J12" s="3"/>
      <c r="K12" s="3" t="s">
        <v>27</v>
      </c>
      <c r="L12" s="3" t="s">
        <v>28</v>
      </c>
      <c r="M12" s="3" t="s">
        <v>29</v>
      </c>
      <c r="N12" s="4" t="s">
        <v>35</v>
      </c>
      <c r="O12" s="5">
        <v>14318932000</v>
      </c>
      <c r="P12" s="5">
        <v>0</v>
      </c>
      <c r="Q12" s="5">
        <v>300000000</v>
      </c>
      <c r="R12" s="5">
        <v>14018932000</v>
      </c>
      <c r="S12" s="5">
        <v>0</v>
      </c>
      <c r="T12" s="5">
        <v>13766687660.73</v>
      </c>
      <c r="U12" s="5">
        <v>252244339.27000001</v>
      </c>
      <c r="V12" s="5">
        <v>13766687660.73</v>
      </c>
      <c r="W12" s="5">
        <v>11929834966.190001</v>
      </c>
      <c r="X12" s="5">
        <v>11929834966.190001</v>
      </c>
      <c r="Y12" s="5">
        <v>11929834966.190001</v>
      </c>
    </row>
    <row r="13" spans="2:25" ht="60.75" x14ac:dyDescent="0.45">
      <c r="B13" s="3" t="s">
        <v>25</v>
      </c>
      <c r="C13" s="3" t="s">
        <v>33</v>
      </c>
      <c r="D13" s="3" t="s">
        <v>26</v>
      </c>
      <c r="E13" s="3" t="s">
        <v>36</v>
      </c>
      <c r="F13" s="3" t="s">
        <v>37</v>
      </c>
      <c r="G13" s="3"/>
      <c r="H13" s="3"/>
      <c r="I13" s="3"/>
      <c r="J13" s="3"/>
      <c r="K13" s="3" t="s">
        <v>27</v>
      </c>
      <c r="L13" s="3" t="s">
        <v>28</v>
      </c>
      <c r="M13" s="3" t="s">
        <v>29</v>
      </c>
      <c r="N13" s="4" t="s">
        <v>38</v>
      </c>
      <c r="O13" s="5">
        <v>32190000000</v>
      </c>
      <c r="P13" s="5">
        <v>0</v>
      </c>
      <c r="Q13" s="5">
        <v>0</v>
      </c>
      <c r="R13" s="5">
        <v>32190000000</v>
      </c>
      <c r="S13" s="5">
        <v>0</v>
      </c>
      <c r="T13" s="5">
        <v>32190000000</v>
      </c>
      <c r="U13" s="5">
        <v>0</v>
      </c>
      <c r="V13" s="5">
        <v>32190000000</v>
      </c>
      <c r="W13" s="5">
        <v>31238134799</v>
      </c>
      <c r="X13" s="5">
        <v>31238134799</v>
      </c>
      <c r="Y13" s="5">
        <v>31238134799</v>
      </c>
    </row>
    <row r="14" spans="2:25" ht="30.4" x14ac:dyDescent="0.45">
      <c r="B14" s="3" t="s">
        <v>25</v>
      </c>
      <c r="C14" s="3" t="s">
        <v>33</v>
      </c>
      <c r="D14" s="3" t="s">
        <v>33</v>
      </c>
      <c r="E14" s="3" t="s">
        <v>26</v>
      </c>
      <c r="F14" s="3" t="s">
        <v>39</v>
      </c>
      <c r="G14" s="3"/>
      <c r="H14" s="3"/>
      <c r="I14" s="3"/>
      <c r="J14" s="3"/>
      <c r="K14" s="3" t="s">
        <v>27</v>
      </c>
      <c r="L14" s="3" t="s">
        <v>28</v>
      </c>
      <c r="M14" s="3" t="s">
        <v>29</v>
      </c>
      <c r="N14" s="4" t="s">
        <v>40</v>
      </c>
      <c r="O14" s="5">
        <v>3175000000</v>
      </c>
      <c r="P14" s="5">
        <v>0</v>
      </c>
      <c r="Q14" s="5">
        <v>0</v>
      </c>
      <c r="R14" s="5">
        <v>3175000000</v>
      </c>
      <c r="S14" s="5">
        <v>3175000000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</row>
    <row r="15" spans="2:25" ht="20.25" x14ac:dyDescent="0.45">
      <c r="B15" s="3" t="s">
        <v>25</v>
      </c>
      <c r="C15" s="3" t="s">
        <v>33</v>
      </c>
      <c r="D15" s="3" t="s">
        <v>33</v>
      </c>
      <c r="E15" s="3" t="s">
        <v>41</v>
      </c>
      <c r="F15" s="3" t="s">
        <v>42</v>
      </c>
      <c r="G15" s="3"/>
      <c r="H15" s="3"/>
      <c r="I15" s="3"/>
      <c r="J15" s="3"/>
      <c r="K15" s="3" t="s">
        <v>27</v>
      </c>
      <c r="L15" s="3" t="s">
        <v>28</v>
      </c>
      <c r="M15" s="3" t="s">
        <v>29</v>
      </c>
      <c r="N15" s="4" t="s">
        <v>43</v>
      </c>
      <c r="O15" s="5">
        <v>3624435882562</v>
      </c>
      <c r="P15" s="5">
        <v>0</v>
      </c>
      <c r="Q15" s="5">
        <v>0</v>
      </c>
      <c r="R15" s="5">
        <v>3624435882562</v>
      </c>
      <c r="S15" s="5">
        <v>0</v>
      </c>
      <c r="T15" s="5">
        <v>3624435882562</v>
      </c>
      <c r="U15" s="5">
        <v>0</v>
      </c>
      <c r="V15" s="5">
        <v>3624435882562</v>
      </c>
      <c r="W15" s="5">
        <v>3624435882562</v>
      </c>
      <c r="X15" s="5">
        <v>3624435882562</v>
      </c>
      <c r="Y15" s="5">
        <v>3624435882562</v>
      </c>
    </row>
    <row r="16" spans="2:25" ht="20.25" x14ac:dyDescent="0.45">
      <c r="B16" s="3" t="s">
        <v>25</v>
      </c>
      <c r="C16" s="3" t="s">
        <v>33</v>
      </c>
      <c r="D16" s="3" t="s">
        <v>36</v>
      </c>
      <c r="E16" s="3" t="s">
        <v>31</v>
      </c>
      <c r="F16" s="3" t="s">
        <v>44</v>
      </c>
      <c r="G16" s="3"/>
      <c r="H16" s="3"/>
      <c r="I16" s="3"/>
      <c r="J16" s="3"/>
      <c r="K16" s="3" t="s">
        <v>27</v>
      </c>
      <c r="L16" s="3" t="s">
        <v>28</v>
      </c>
      <c r="M16" s="3" t="s">
        <v>29</v>
      </c>
      <c r="N16" s="4" t="s">
        <v>45</v>
      </c>
      <c r="O16" s="5">
        <v>21349000</v>
      </c>
      <c r="P16" s="5">
        <v>0</v>
      </c>
      <c r="Q16" s="5">
        <v>0</v>
      </c>
      <c r="R16" s="5">
        <v>21349000</v>
      </c>
      <c r="S16" s="5">
        <v>0</v>
      </c>
      <c r="T16" s="5">
        <v>12422279</v>
      </c>
      <c r="U16" s="5">
        <v>8926721</v>
      </c>
      <c r="V16" s="5">
        <v>12422279</v>
      </c>
      <c r="W16" s="5">
        <v>10956527</v>
      </c>
      <c r="X16" s="5">
        <v>10956527</v>
      </c>
      <c r="Y16" s="5">
        <v>10956527</v>
      </c>
    </row>
    <row r="17" spans="2:25" ht="30.4" x14ac:dyDescent="0.45">
      <c r="B17" s="3" t="s">
        <v>25</v>
      </c>
      <c r="C17" s="3" t="s">
        <v>33</v>
      </c>
      <c r="D17" s="3" t="s">
        <v>36</v>
      </c>
      <c r="E17" s="3" t="s">
        <v>31</v>
      </c>
      <c r="F17" s="3" t="s">
        <v>46</v>
      </c>
      <c r="G17" s="3"/>
      <c r="H17" s="3"/>
      <c r="I17" s="3"/>
      <c r="J17" s="3"/>
      <c r="K17" s="3" t="s">
        <v>27</v>
      </c>
      <c r="L17" s="3" t="s">
        <v>28</v>
      </c>
      <c r="M17" s="3" t="s">
        <v>29</v>
      </c>
      <c r="N17" s="4" t="s">
        <v>47</v>
      </c>
      <c r="O17" s="5">
        <v>223481000</v>
      </c>
      <c r="P17" s="5">
        <v>0</v>
      </c>
      <c r="Q17" s="5">
        <v>0</v>
      </c>
      <c r="R17" s="5">
        <v>223481000</v>
      </c>
      <c r="S17" s="5">
        <v>0</v>
      </c>
      <c r="T17" s="5">
        <v>43716404</v>
      </c>
      <c r="U17" s="5">
        <v>179764596</v>
      </c>
      <c r="V17" s="5">
        <v>43716404</v>
      </c>
      <c r="W17" s="5">
        <v>43716404</v>
      </c>
      <c r="X17" s="5">
        <v>43716404</v>
      </c>
      <c r="Y17" s="5">
        <v>43716404</v>
      </c>
    </row>
    <row r="18" spans="2:25" x14ac:dyDescent="0.45">
      <c r="B18" s="3" t="s">
        <v>25</v>
      </c>
      <c r="C18" s="3" t="s">
        <v>33</v>
      </c>
      <c r="D18" s="3" t="s">
        <v>28</v>
      </c>
      <c r="E18" s="3"/>
      <c r="F18" s="3"/>
      <c r="G18" s="3"/>
      <c r="H18" s="3"/>
      <c r="I18" s="3"/>
      <c r="J18" s="3"/>
      <c r="K18" s="3" t="s">
        <v>27</v>
      </c>
      <c r="L18" s="3" t="s">
        <v>28</v>
      </c>
      <c r="M18" s="3" t="s">
        <v>29</v>
      </c>
      <c r="N18" s="4" t="s">
        <v>48</v>
      </c>
      <c r="O18" s="5">
        <v>950000000</v>
      </c>
      <c r="P18" s="5">
        <v>0</v>
      </c>
      <c r="Q18" s="5">
        <v>0</v>
      </c>
      <c r="R18" s="5">
        <v>950000000</v>
      </c>
      <c r="S18" s="5">
        <v>0</v>
      </c>
      <c r="T18" s="5">
        <v>17608842.109999999</v>
      </c>
      <c r="U18" s="5">
        <v>932391157.88999999</v>
      </c>
      <c r="V18" s="5">
        <v>17608842.109999999</v>
      </c>
      <c r="W18" s="5">
        <v>17608842.109999999</v>
      </c>
      <c r="X18" s="5">
        <v>17608842.109999999</v>
      </c>
      <c r="Y18" s="5">
        <v>17608842.109999999</v>
      </c>
    </row>
    <row r="19" spans="2:25" x14ac:dyDescent="0.45">
      <c r="B19" s="3" t="s">
        <v>25</v>
      </c>
      <c r="C19" s="3" t="s">
        <v>49</v>
      </c>
      <c r="D19" s="3" t="s">
        <v>26</v>
      </c>
      <c r="E19" s="3"/>
      <c r="F19" s="3"/>
      <c r="G19" s="3"/>
      <c r="H19" s="3"/>
      <c r="I19" s="3"/>
      <c r="J19" s="3"/>
      <c r="K19" s="3" t="s">
        <v>27</v>
      </c>
      <c r="L19" s="3" t="s">
        <v>28</v>
      </c>
      <c r="M19" s="3" t="s">
        <v>29</v>
      </c>
      <c r="N19" s="4" t="s">
        <v>50</v>
      </c>
      <c r="O19" s="5">
        <v>530000000</v>
      </c>
      <c r="P19" s="5">
        <v>0</v>
      </c>
      <c r="Q19" s="5">
        <v>302000000</v>
      </c>
      <c r="R19" s="5">
        <v>228000000</v>
      </c>
      <c r="S19" s="5">
        <v>0</v>
      </c>
      <c r="T19" s="5">
        <v>224548669</v>
      </c>
      <c r="U19" s="5">
        <v>3451331</v>
      </c>
      <c r="V19" s="5">
        <v>224548669</v>
      </c>
      <c r="W19" s="5">
        <v>224548669</v>
      </c>
      <c r="X19" s="5">
        <v>224548669</v>
      </c>
      <c r="Y19" s="5">
        <v>224548669</v>
      </c>
    </row>
    <row r="20" spans="2:25" x14ac:dyDescent="0.45">
      <c r="B20" s="3" t="s">
        <v>25</v>
      </c>
      <c r="C20" s="3" t="s">
        <v>49</v>
      </c>
      <c r="D20" s="3" t="s">
        <v>36</v>
      </c>
      <c r="E20" s="3" t="s">
        <v>26</v>
      </c>
      <c r="F20" s="3"/>
      <c r="G20" s="3"/>
      <c r="H20" s="3"/>
      <c r="I20" s="3"/>
      <c r="J20" s="3"/>
      <c r="K20" s="3" t="s">
        <v>27</v>
      </c>
      <c r="L20" s="3" t="s">
        <v>51</v>
      </c>
      <c r="M20" s="3" t="s">
        <v>52</v>
      </c>
      <c r="N20" s="4" t="s">
        <v>53</v>
      </c>
      <c r="O20" s="5">
        <v>13000000000</v>
      </c>
      <c r="P20" s="5">
        <v>0</v>
      </c>
      <c r="Q20" s="5">
        <v>0</v>
      </c>
      <c r="R20" s="5">
        <v>13000000000</v>
      </c>
      <c r="S20" s="5">
        <v>0</v>
      </c>
      <c r="T20" s="5">
        <v>10059022972</v>
      </c>
      <c r="U20" s="5">
        <v>2940977028</v>
      </c>
      <c r="V20" s="5">
        <v>10059022972</v>
      </c>
      <c r="W20" s="5">
        <v>10059022972</v>
      </c>
      <c r="X20" s="5">
        <v>10059022972</v>
      </c>
      <c r="Y20" s="5">
        <v>10059022972</v>
      </c>
    </row>
    <row r="21" spans="2:25" x14ac:dyDescent="0.45">
      <c r="B21" s="9" t="s">
        <v>93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6">
        <f>SUM(O9:O20)</f>
        <v>3748231546562</v>
      </c>
      <c r="P21" s="6">
        <f t="shared" ref="P21:Y21" si="0">SUM(P9:P20)</f>
        <v>240000000</v>
      </c>
      <c r="Q21" s="6">
        <f t="shared" si="0"/>
        <v>842000000</v>
      </c>
      <c r="R21" s="6">
        <f t="shared" si="0"/>
        <v>3747629546562</v>
      </c>
      <c r="S21" s="6">
        <f t="shared" si="0"/>
        <v>3175000000</v>
      </c>
      <c r="T21" s="6">
        <f t="shared" si="0"/>
        <v>3734872533939.8398</v>
      </c>
      <c r="U21" s="6">
        <f t="shared" si="0"/>
        <v>9582012622.1599998</v>
      </c>
      <c r="V21" s="6">
        <f t="shared" si="0"/>
        <v>3734872533939.8398</v>
      </c>
      <c r="W21" s="6">
        <f t="shared" si="0"/>
        <v>3731824665488.2998</v>
      </c>
      <c r="X21" s="6">
        <f t="shared" si="0"/>
        <v>3731824206437.2998</v>
      </c>
      <c r="Y21" s="6">
        <f t="shared" si="0"/>
        <v>3731824206437.2998</v>
      </c>
    </row>
    <row r="22" spans="2:25" ht="40.5" x14ac:dyDescent="0.45">
      <c r="B22" s="3" t="s">
        <v>54</v>
      </c>
      <c r="C22" s="3" t="s">
        <v>55</v>
      </c>
      <c r="D22" s="3" t="s">
        <v>56</v>
      </c>
      <c r="E22" s="3" t="s">
        <v>57</v>
      </c>
      <c r="F22" s="3" t="s">
        <v>58</v>
      </c>
      <c r="G22" s="3"/>
      <c r="H22" s="3"/>
      <c r="I22" s="3"/>
      <c r="J22" s="3"/>
      <c r="K22" s="3" t="s">
        <v>27</v>
      </c>
      <c r="L22" s="3" t="s">
        <v>28</v>
      </c>
      <c r="M22" s="3" t="s">
        <v>29</v>
      </c>
      <c r="N22" s="4" t="s">
        <v>59</v>
      </c>
      <c r="O22" s="5">
        <v>35087000000</v>
      </c>
      <c r="P22" s="5">
        <v>0</v>
      </c>
      <c r="Q22" s="5">
        <v>27288288087</v>
      </c>
      <c r="R22" s="5">
        <v>7798711913</v>
      </c>
      <c r="S22" s="5">
        <v>0</v>
      </c>
      <c r="T22" s="5">
        <v>7580810291</v>
      </c>
      <c r="U22" s="5">
        <v>217901622</v>
      </c>
      <c r="V22" s="5">
        <v>7580810291</v>
      </c>
      <c r="W22" s="5">
        <v>3308407007</v>
      </c>
      <c r="X22" s="5">
        <v>3307622307</v>
      </c>
      <c r="Y22" s="5">
        <v>3307622307</v>
      </c>
    </row>
    <row r="23" spans="2:25" ht="20.25" x14ac:dyDescent="0.45">
      <c r="B23" s="3" t="s">
        <v>54</v>
      </c>
      <c r="C23" s="3" t="s">
        <v>55</v>
      </c>
      <c r="D23" s="3" t="s">
        <v>56</v>
      </c>
      <c r="E23" s="3" t="s">
        <v>60</v>
      </c>
      <c r="F23" s="3" t="s">
        <v>61</v>
      </c>
      <c r="G23" s="3"/>
      <c r="H23" s="3"/>
      <c r="I23" s="3"/>
      <c r="J23" s="3"/>
      <c r="K23" s="3" t="s">
        <v>27</v>
      </c>
      <c r="L23" s="3" t="s">
        <v>28</v>
      </c>
      <c r="M23" s="3" t="s">
        <v>29</v>
      </c>
      <c r="N23" s="4" t="s">
        <v>62</v>
      </c>
      <c r="O23" s="5">
        <v>13261000000</v>
      </c>
      <c r="P23" s="5">
        <v>0</v>
      </c>
      <c r="Q23" s="5">
        <v>1795063519</v>
      </c>
      <c r="R23" s="5">
        <v>11465936481</v>
      </c>
      <c r="S23" s="5">
        <v>0.7</v>
      </c>
      <c r="T23" s="5">
        <v>11306832027.969999</v>
      </c>
      <c r="U23" s="5">
        <v>159104452.33000001</v>
      </c>
      <c r="V23" s="5">
        <v>11306832027.969999</v>
      </c>
      <c r="W23" s="5">
        <v>10183480355.969999</v>
      </c>
      <c r="X23" s="5">
        <v>10183480355.969999</v>
      </c>
      <c r="Y23" s="5">
        <v>10183480355.969999</v>
      </c>
    </row>
    <row r="24" spans="2:25" ht="20.25" x14ac:dyDescent="0.45">
      <c r="B24" s="3" t="s">
        <v>54</v>
      </c>
      <c r="C24" s="3" t="s">
        <v>55</v>
      </c>
      <c r="D24" s="3" t="s">
        <v>56</v>
      </c>
      <c r="E24" s="3" t="s">
        <v>60</v>
      </c>
      <c r="F24" s="3" t="s">
        <v>61</v>
      </c>
      <c r="G24" s="3"/>
      <c r="H24" s="3"/>
      <c r="I24" s="3"/>
      <c r="J24" s="3"/>
      <c r="K24" s="3" t="s">
        <v>27</v>
      </c>
      <c r="L24" s="3" t="s">
        <v>63</v>
      </c>
      <c r="M24" s="3" t="s">
        <v>29</v>
      </c>
      <c r="N24" s="4" t="s">
        <v>62</v>
      </c>
      <c r="O24" s="5">
        <v>2733000000</v>
      </c>
      <c r="P24" s="5">
        <v>0</v>
      </c>
      <c r="Q24" s="5">
        <v>852784448</v>
      </c>
      <c r="R24" s="5">
        <v>1880215552</v>
      </c>
      <c r="S24" s="5">
        <v>0</v>
      </c>
      <c r="T24" s="5">
        <v>1820859642.6700001</v>
      </c>
      <c r="U24" s="5">
        <v>59355909.329999998</v>
      </c>
      <c r="V24" s="5">
        <v>1820859642.6700001</v>
      </c>
      <c r="W24" s="5">
        <v>1181535785.6700001</v>
      </c>
      <c r="X24" s="5">
        <v>1181535785.6700001</v>
      </c>
      <c r="Y24" s="5">
        <v>1181535785.6700001</v>
      </c>
    </row>
    <row r="25" spans="2:25" ht="20.25" x14ac:dyDescent="0.45">
      <c r="B25" s="3" t="s">
        <v>54</v>
      </c>
      <c r="C25" s="3" t="s">
        <v>55</v>
      </c>
      <c r="D25" s="3" t="s">
        <v>56</v>
      </c>
      <c r="E25" s="3" t="s">
        <v>60</v>
      </c>
      <c r="F25" s="3" t="s">
        <v>61</v>
      </c>
      <c r="G25" s="3"/>
      <c r="H25" s="3"/>
      <c r="I25" s="3"/>
      <c r="J25" s="3"/>
      <c r="K25" s="3" t="s">
        <v>27</v>
      </c>
      <c r="L25" s="3" t="s">
        <v>64</v>
      </c>
      <c r="M25" s="3" t="s">
        <v>29</v>
      </c>
      <c r="N25" s="4" t="s">
        <v>62</v>
      </c>
      <c r="O25" s="5">
        <v>0</v>
      </c>
      <c r="P25" s="5">
        <v>283000000</v>
      </c>
      <c r="Q25" s="5">
        <v>0</v>
      </c>
      <c r="R25" s="5">
        <v>283000000</v>
      </c>
      <c r="S25" s="5">
        <v>0</v>
      </c>
      <c r="T25" s="5">
        <v>0</v>
      </c>
      <c r="U25" s="5">
        <v>283000000</v>
      </c>
      <c r="V25" s="5">
        <v>0</v>
      </c>
      <c r="W25" s="5">
        <v>0</v>
      </c>
      <c r="X25" s="5">
        <v>0</v>
      </c>
      <c r="Y25" s="5">
        <v>0</v>
      </c>
    </row>
    <row r="26" spans="2:25" ht="20.25" x14ac:dyDescent="0.45">
      <c r="B26" s="3" t="s">
        <v>54</v>
      </c>
      <c r="C26" s="3" t="s">
        <v>55</v>
      </c>
      <c r="D26" s="3" t="s">
        <v>56</v>
      </c>
      <c r="E26" s="3" t="s">
        <v>60</v>
      </c>
      <c r="F26" s="3" t="s">
        <v>61</v>
      </c>
      <c r="G26" s="3"/>
      <c r="H26" s="3"/>
      <c r="I26" s="3"/>
      <c r="J26" s="3"/>
      <c r="K26" s="3" t="s">
        <v>65</v>
      </c>
      <c r="L26" s="3" t="s">
        <v>66</v>
      </c>
      <c r="M26" s="3" t="s">
        <v>29</v>
      </c>
      <c r="N26" s="4" t="s">
        <v>62</v>
      </c>
      <c r="O26" s="5">
        <v>0</v>
      </c>
      <c r="P26" s="5">
        <v>283000000</v>
      </c>
      <c r="Q26" s="5">
        <v>283000000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</row>
    <row r="27" spans="2:25" ht="40.5" x14ac:dyDescent="0.45">
      <c r="B27" s="3" t="s">
        <v>54</v>
      </c>
      <c r="C27" s="3" t="s">
        <v>55</v>
      </c>
      <c r="D27" s="3" t="s">
        <v>56</v>
      </c>
      <c r="E27" s="3" t="s">
        <v>67</v>
      </c>
      <c r="F27" s="3" t="s">
        <v>58</v>
      </c>
      <c r="G27" s="3"/>
      <c r="H27" s="3"/>
      <c r="I27" s="3"/>
      <c r="J27" s="3"/>
      <c r="K27" s="3" t="s">
        <v>27</v>
      </c>
      <c r="L27" s="3" t="s">
        <v>28</v>
      </c>
      <c r="M27" s="3" t="s">
        <v>29</v>
      </c>
      <c r="N27" s="4" t="s">
        <v>59</v>
      </c>
      <c r="O27" s="5">
        <v>9373000000</v>
      </c>
      <c r="P27" s="5">
        <v>0</v>
      </c>
      <c r="Q27" s="5">
        <v>4675457034</v>
      </c>
      <c r="R27" s="5">
        <v>4697542966</v>
      </c>
      <c r="S27" s="5">
        <v>0</v>
      </c>
      <c r="T27" s="5">
        <v>4524189000</v>
      </c>
      <c r="U27" s="5">
        <v>173353966</v>
      </c>
      <c r="V27" s="5">
        <v>4524189000</v>
      </c>
      <c r="W27" s="5">
        <v>3381269519</v>
      </c>
      <c r="X27" s="5">
        <v>3381269519</v>
      </c>
      <c r="Y27" s="5">
        <v>3381269519</v>
      </c>
    </row>
    <row r="28" spans="2:25" ht="20.25" x14ac:dyDescent="0.45">
      <c r="B28" s="3" t="s">
        <v>54</v>
      </c>
      <c r="C28" s="3" t="s">
        <v>55</v>
      </c>
      <c r="D28" s="3" t="s">
        <v>56</v>
      </c>
      <c r="E28" s="3" t="s">
        <v>68</v>
      </c>
      <c r="F28" s="3" t="s">
        <v>61</v>
      </c>
      <c r="G28" s="3"/>
      <c r="H28" s="3"/>
      <c r="I28" s="3"/>
      <c r="J28" s="3"/>
      <c r="K28" s="3" t="s">
        <v>27</v>
      </c>
      <c r="L28" s="3" t="s">
        <v>28</v>
      </c>
      <c r="M28" s="3" t="s">
        <v>29</v>
      </c>
      <c r="N28" s="4" t="s">
        <v>62</v>
      </c>
      <c r="O28" s="5">
        <v>6426000000</v>
      </c>
      <c r="P28" s="5">
        <v>0</v>
      </c>
      <c r="Q28" s="5">
        <v>305019518</v>
      </c>
      <c r="R28" s="5">
        <v>6120980482</v>
      </c>
      <c r="S28" s="5">
        <v>0</v>
      </c>
      <c r="T28" s="5">
        <v>5900499464</v>
      </c>
      <c r="U28" s="5">
        <v>220481018</v>
      </c>
      <c r="V28" s="5">
        <v>5900499464</v>
      </c>
      <c r="W28" s="5">
        <v>5346985491</v>
      </c>
      <c r="X28" s="5">
        <v>5346985491</v>
      </c>
      <c r="Y28" s="5">
        <v>5346985491</v>
      </c>
    </row>
    <row r="29" spans="2:25" ht="60.75" x14ac:dyDescent="0.45">
      <c r="B29" s="3" t="s">
        <v>54</v>
      </c>
      <c r="C29" s="3" t="s">
        <v>69</v>
      </c>
      <c r="D29" s="3" t="s">
        <v>56</v>
      </c>
      <c r="E29" s="3" t="s">
        <v>70</v>
      </c>
      <c r="F29" s="3" t="s">
        <v>71</v>
      </c>
      <c r="G29" s="3"/>
      <c r="H29" s="3"/>
      <c r="I29" s="3"/>
      <c r="J29" s="3"/>
      <c r="K29" s="3" t="s">
        <v>27</v>
      </c>
      <c r="L29" s="3" t="s">
        <v>28</v>
      </c>
      <c r="M29" s="3" t="s">
        <v>29</v>
      </c>
      <c r="N29" s="4" t="s">
        <v>72</v>
      </c>
      <c r="O29" s="5">
        <v>54419930000</v>
      </c>
      <c r="P29" s="5">
        <v>0</v>
      </c>
      <c r="Q29" s="5">
        <v>7260021205</v>
      </c>
      <c r="R29" s="5">
        <v>47159908795</v>
      </c>
      <c r="S29" s="5">
        <v>0</v>
      </c>
      <c r="T29" s="5">
        <v>46358600886</v>
      </c>
      <c r="U29" s="5">
        <v>801307909</v>
      </c>
      <c r="V29" s="5">
        <v>46358600886</v>
      </c>
      <c r="W29" s="5">
        <v>10945304001</v>
      </c>
      <c r="X29" s="5">
        <v>10945304001</v>
      </c>
      <c r="Y29" s="5">
        <v>10945304001</v>
      </c>
    </row>
    <row r="30" spans="2:25" ht="60.75" x14ac:dyDescent="0.45">
      <c r="B30" s="3" t="s">
        <v>54</v>
      </c>
      <c r="C30" s="3" t="s">
        <v>69</v>
      </c>
      <c r="D30" s="3" t="s">
        <v>56</v>
      </c>
      <c r="E30" s="3" t="s">
        <v>70</v>
      </c>
      <c r="F30" s="3" t="s">
        <v>71</v>
      </c>
      <c r="G30" s="3"/>
      <c r="H30" s="3"/>
      <c r="I30" s="3"/>
      <c r="J30" s="3"/>
      <c r="K30" s="3" t="s">
        <v>27</v>
      </c>
      <c r="L30" s="3" t="s">
        <v>63</v>
      </c>
      <c r="M30" s="3" t="s">
        <v>29</v>
      </c>
      <c r="N30" s="4" t="s">
        <v>72</v>
      </c>
      <c r="O30" s="5">
        <v>34315070000</v>
      </c>
      <c r="P30" s="5">
        <v>0</v>
      </c>
      <c r="Q30" s="5">
        <v>4100820224</v>
      </c>
      <c r="R30" s="5">
        <v>30214249776</v>
      </c>
      <c r="S30" s="5">
        <v>0</v>
      </c>
      <c r="T30" s="5">
        <v>30214249776</v>
      </c>
      <c r="U30" s="5">
        <v>0</v>
      </c>
      <c r="V30" s="5">
        <v>30214249776</v>
      </c>
      <c r="W30" s="5">
        <v>0</v>
      </c>
      <c r="X30" s="5">
        <v>0</v>
      </c>
      <c r="Y30" s="5">
        <v>0</v>
      </c>
    </row>
    <row r="31" spans="2:25" ht="20.25" x14ac:dyDescent="0.45">
      <c r="B31" s="3" t="s">
        <v>54</v>
      </c>
      <c r="C31" s="3" t="s">
        <v>73</v>
      </c>
      <c r="D31" s="3" t="s">
        <v>56</v>
      </c>
      <c r="E31" s="3" t="s">
        <v>74</v>
      </c>
      <c r="F31" s="3" t="s">
        <v>75</v>
      </c>
      <c r="G31" s="3"/>
      <c r="H31" s="3"/>
      <c r="I31" s="3"/>
      <c r="J31" s="3"/>
      <c r="K31" s="3" t="s">
        <v>27</v>
      </c>
      <c r="L31" s="3" t="s">
        <v>28</v>
      </c>
      <c r="M31" s="3" t="s">
        <v>29</v>
      </c>
      <c r="N31" s="4" t="s">
        <v>76</v>
      </c>
      <c r="O31" s="5">
        <v>30000000000</v>
      </c>
      <c r="P31" s="5">
        <v>0</v>
      </c>
      <c r="Q31" s="5">
        <v>9664459470</v>
      </c>
      <c r="R31" s="5">
        <v>20335540530</v>
      </c>
      <c r="S31" s="5">
        <v>0.84</v>
      </c>
      <c r="T31" s="5">
        <v>18106220097</v>
      </c>
      <c r="U31" s="5">
        <v>2229320432.1599998</v>
      </c>
      <c r="V31" s="5">
        <v>18106220097</v>
      </c>
      <c r="W31" s="5">
        <v>15556320804</v>
      </c>
      <c r="X31" s="5">
        <v>15555674901</v>
      </c>
      <c r="Y31" s="5">
        <v>15555674901</v>
      </c>
    </row>
    <row r="32" spans="2:25" ht="60.75" x14ac:dyDescent="0.45">
      <c r="B32" s="3" t="s">
        <v>54</v>
      </c>
      <c r="C32" s="3" t="s">
        <v>73</v>
      </c>
      <c r="D32" s="3" t="s">
        <v>56</v>
      </c>
      <c r="E32" s="3" t="s">
        <v>68</v>
      </c>
      <c r="F32" s="3" t="s">
        <v>77</v>
      </c>
      <c r="G32" s="3"/>
      <c r="H32" s="3"/>
      <c r="I32" s="3"/>
      <c r="J32" s="3"/>
      <c r="K32" s="3" t="s">
        <v>27</v>
      </c>
      <c r="L32" s="3" t="s">
        <v>28</v>
      </c>
      <c r="M32" s="3" t="s">
        <v>29</v>
      </c>
      <c r="N32" s="4" t="s">
        <v>78</v>
      </c>
      <c r="O32" s="5">
        <v>20000000000</v>
      </c>
      <c r="P32" s="5">
        <v>0</v>
      </c>
      <c r="Q32" s="5">
        <v>8000000</v>
      </c>
      <c r="R32" s="5">
        <v>19992000000</v>
      </c>
      <c r="S32" s="5">
        <v>0</v>
      </c>
      <c r="T32" s="5">
        <v>19992000000</v>
      </c>
      <c r="U32" s="5">
        <v>0</v>
      </c>
      <c r="V32" s="5">
        <v>19992000000</v>
      </c>
      <c r="W32" s="5">
        <v>0</v>
      </c>
      <c r="X32" s="5">
        <v>0</v>
      </c>
      <c r="Y32" s="5">
        <v>0</v>
      </c>
    </row>
    <row r="33" spans="2:25" ht="40.5" x14ac:dyDescent="0.45">
      <c r="B33" s="3" t="s">
        <v>54</v>
      </c>
      <c r="C33" s="3" t="s">
        <v>73</v>
      </c>
      <c r="D33" s="3" t="s">
        <v>56</v>
      </c>
      <c r="E33" s="3" t="s">
        <v>79</v>
      </c>
      <c r="F33" s="3" t="s">
        <v>80</v>
      </c>
      <c r="G33" s="3"/>
      <c r="H33" s="3"/>
      <c r="I33" s="3"/>
      <c r="J33" s="3"/>
      <c r="K33" s="3" t="s">
        <v>27</v>
      </c>
      <c r="L33" s="3" t="s">
        <v>28</v>
      </c>
      <c r="M33" s="3" t="s">
        <v>29</v>
      </c>
      <c r="N33" s="4" t="s">
        <v>81</v>
      </c>
      <c r="O33" s="5">
        <v>2917000000</v>
      </c>
      <c r="P33" s="5">
        <v>0</v>
      </c>
      <c r="Q33" s="5">
        <v>488757671</v>
      </c>
      <c r="R33" s="5">
        <v>2428242329</v>
      </c>
      <c r="S33" s="5">
        <v>0</v>
      </c>
      <c r="T33" s="5">
        <v>2324727004</v>
      </c>
      <c r="U33" s="5">
        <v>103515325</v>
      </c>
      <c r="V33" s="5">
        <v>2324727004</v>
      </c>
      <c r="W33" s="5">
        <v>2115583097</v>
      </c>
      <c r="X33" s="5">
        <v>2115583097</v>
      </c>
      <c r="Y33" s="5">
        <v>2115583097</v>
      </c>
    </row>
    <row r="34" spans="2:25" ht="40.5" x14ac:dyDescent="0.45">
      <c r="B34" s="3" t="s">
        <v>54</v>
      </c>
      <c r="C34" s="3" t="s">
        <v>73</v>
      </c>
      <c r="D34" s="3" t="s">
        <v>56</v>
      </c>
      <c r="E34" s="3" t="s">
        <v>51</v>
      </c>
      <c r="F34" s="3" t="s">
        <v>80</v>
      </c>
      <c r="G34" s="3"/>
      <c r="H34" s="3"/>
      <c r="I34" s="3"/>
      <c r="J34" s="3"/>
      <c r="K34" s="3" t="s">
        <v>27</v>
      </c>
      <c r="L34" s="3" t="s">
        <v>51</v>
      </c>
      <c r="M34" s="3" t="s">
        <v>29</v>
      </c>
      <c r="N34" s="4" t="s">
        <v>81</v>
      </c>
      <c r="O34" s="5">
        <v>735387805036</v>
      </c>
      <c r="P34" s="5">
        <v>0</v>
      </c>
      <c r="Q34" s="5">
        <v>230752385705</v>
      </c>
      <c r="R34" s="5">
        <v>504635419331</v>
      </c>
      <c r="S34" s="5">
        <v>0</v>
      </c>
      <c r="T34" s="5">
        <v>489287862407</v>
      </c>
      <c r="U34" s="5">
        <v>15347556924</v>
      </c>
      <c r="V34" s="5">
        <v>489287862407</v>
      </c>
      <c r="W34" s="5">
        <v>20029584882.68</v>
      </c>
      <c r="X34" s="5">
        <v>20001416013.560001</v>
      </c>
      <c r="Y34" s="5">
        <v>20001416013.560001</v>
      </c>
    </row>
    <row r="35" spans="2:25" ht="40.5" x14ac:dyDescent="0.45">
      <c r="B35" s="3" t="s">
        <v>54</v>
      </c>
      <c r="C35" s="3" t="s">
        <v>73</v>
      </c>
      <c r="D35" s="3" t="s">
        <v>56</v>
      </c>
      <c r="E35" s="3" t="s">
        <v>82</v>
      </c>
      <c r="F35" s="3" t="s">
        <v>80</v>
      </c>
      <c r="G35" s="3"/>
      <c r="H35" s="3"/>
      <c r="I35" s="3"/>
      <c r="J35" s="3"/>
      <c r="K35" s="3" t="s">
        <v>27</v>
      </c>
      <c r="L35" s="3" t="s">
        <v>63</v>
      </c>
      <c r="M35" s="3" t="s">
        <v>29</v>
      </c>
      <c r="N35" s="4" t="s">
        <v>81</v>
      </c>
      <c r="O35" s="5">
        <v>41190468148</v>
      </c>
      <c r="P35" s="5">
        <v>0</v>
      </c>
      <c r="Q35" s="5">
        <v>32109931867</v>
      </c>
      <c r="R35" s="5">
        <v>9080536281</v>
      </c>
      <c r="S35" s="5">
        <v>0</v>
      </c>
      <c r="T35" s="5">
        <v>9026548759</v>
      </c>
      <c r="U35" s="5">
        <v>53987522</v>
      </c>
      <c r="V35" s="5">
        <v>9026548759</v>
      </c>
      <c r="W35" s="5">
        <v>8512836941</v>
      </c>
      <c r="X35" s="5">
        <v>8512836941</v>
      </c>
      <c r="Y35" s="5">
        <v>8512836941</v>
      </c>
    </row>
    <row r="36" spans="2:25" ht="40.5" x14ac:dyDescent="0.45">
      <c r="B36" s="3" t="s">
        <v>54</v>
      </c>
      <c r="C36" s="3" t="s">
        <v>73</v>
      </c>
      <c r="D36" s="3" t="s">
        <v>56</v>
      </c>
      <c r="E36" s="3" t="s">
        <v>63</v>
      </c>
      <c r="F36" s="3" t="s">
        <v>80</v>
      </c>
      <c r="G36" s="3"/>
      <c r="H36" s="3"/>
      <c r="I36" s="3"/>
      <c r="J36" s="3"/>
      <c r="K36" s="3" t="s">
        <v>27</v>
      </c>
      <c r="L36" s="3" t="s">
        <v>51</v>
      </c>
      <c r="M36" s="3" t="s">
        <v>29</v>
      </c>
      <c r="N36" s="4" t="s">
        <v>81</v>
      </c>
      <c r="O36" s="5">
        <v>8615000000</v>
      </c>
      <c r="P36" s="5">
        <v>0</v>
      </c>
      <c r="Q36" s="5">
        <v>3540969774</v>
      </c>
      <c r="R36" s="5">
        <v>5074030226</v>
      </c>
      <c r="S36" s="5">
        <v>0</v>
      </c>
      <c r="T36" s="5">
        <v>5074030226</v>
      </c>
      <c r="U36" s="5">
        <v>0</v>
      </c>
      <c r="V36" s="5">
        <v>5074030226</v>
      </c>
      <c r="W36" s="5">
        <v>0</v>
      </c>
      <c r="X36" s="5">
        <v>0</v>
      </c>
      <c r="Y36" s="5">
        <v>0</v>
      </c>
    </row>
    <row r="37" spans="2:25" ht="40.5" x14ac:dyDescent="0.45">
      <c r="B37" s="3" t="s">
        <v>54</v>
      </c>
      <c r="C37" s="3" t="s">
        <v>73</v>
      </c>
      <c r="D37" s="3" t="s">
        <v>56</v>
      </c>
      <c r="E37" s="3" t="s">
        <v>63</v>
      </c>
      <c r="F37" s="3" t="s">
        <v>80</v>
      </c>
      <c r="G37" s="3"/>
      <c r="H37" s="3"/>
      <c r="I37" s="3"/>
      <c r="J37" s="3"/>
      <c r="K37" s="3" t="s">
        <v>27</v>
      </c>
      <c r="L37" s="3" t="s">
        <v>83</v>
      </c>
      <c r="M37" s="3" t="s">
        <v>29</v>
      </c>
      <c r="N37" s="4" t="s">
        <v>81</v>
      </c>
      <c r="O37" s="5">
        <v>4300000000</v>
      </c>
      <c r="P37" s="5">
        <v>0</v>
      </c>
      <c r="Q37" s="5">
        <v>4220000000</v>
      </c>
      <c r="R37" s="5">
        <v>80000000</v>
      </c>
      <c r="S37" s="5">
        <v>0</v>
      </c>
      <c r="T37" s="5">
        <v>80000000</v>
      </c>
      <c r="U37" s="5">
        <v>0</v>
      </c>
      <c r="V37" s="5">
        <v>80000000</v>
      </c>
      <c r="W37" s="5">
        <v>80000000</v>
      </c>
      <c r="X37" s="5">
        <v>80000000</v>
      </c>
      <c r="Y37" s="5">
        <v>80000000</v>
      </c>
    </row>
    <row r="38" spans="2:25" ht="40.5" x14ac:dyDescent="0.45">
      <c r="B38" s="3" t="s">
        <v>54</v>
      </c>
      <c r="C38" s="3" t="s">
        <v>73</v>
      </c>
      <c r="D38" s="3" t="s">
        <v>56</v>
      </c>
      <c r="E38" s="3" t="s">
        <v>63</v>
      </c>
      <c r="F38" s="3" t="s">
        <v>80</v>
      </c>
      <c r="G38" s="3"/>
      <c r="H38" s="3"/>
      <c r="I38" s="3"/>
      <c r="J38" s="3"/>
      <c r="K38" s="3" t="s">
        <v>27</v>
      </c>
      <c r="L38" s="3" t="s">
        <v>63</v>
      </c>
      <c r="M38" s="3" t="s">
        <v>29</v>
      </c>
      <c r="N38" s="4" t="s">
        <v>81</v>
      </c>
      <c r="O38" s="5">
        <v>8785000000</v>
      </c>
      <c r="P38" s="5">
        <v>0</v>
      </c>
      <c r="Q38" s="5">
        <v>8785000000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</row>
    <row r="39" spans="2:25" ht="40.5" x14ac:dyDescent="0.45">
      <c r="B39" s="3" t="s">
        <v>54</v>
      </c>
      <c r="C39" s="3" t="s">
        <v>73</v>
      </c>
      <c r="D39" s="3" t="s">
        <v>56</v>
      </c>
      <c r="E39" s="3" t="s">
        <v>84</v>
      </c>
      <c r="F39" s="3" t="s">
        <v>80</v>
      </c>
      <c r="G39" s="3"/>
      <c r="H39" s="3"/>
      <c r="I39" s="3"/>
      <c r="J39" s="3"/>
      <c r="K39" s="3" t="s">
        <v>27</v>
      </c>
      <c r="L39" s="3" t="s">
        <v>51</v>
      </c>
      <c r="M39" s="3" t="s">
        <v>29</v>
      </c>
      <c r="N39" s="4" t="s">
        <v>81</v>
      </c>
      <c r="O39" s="5">
        <v>381480647642</v>
      </c>
      <c r="P39" s="5">
        <v>0</v>
      </c>
      <c r="Q39" s="5">
        <v>0</v>
      </c>
      <c r="R39" s="5">
        <v>381480647642</v>
      </c>
      <c r="S39" s="5">
        <v>0</v>
      </c>
      <c r="T39" s="5">
        <v>373851034689</v>
      </c>
      <c r="U39" s="5">
        <v>7629612953</v>
      </c>
      <c r="V39" s="5">
        <v>373851034689</v>
      </c>
      <c r="W39" s="5">
        <v>0</v>
      </c>
      <c r="X39" s="5">
        <v>0</v>
      </c>
      <c r="Y39" s="5">
        <v>0</v>
      </c>
    </row>
    <row r="40" spans="2:25" ht="40.5" x14ac:dyDescent="0.45">
      <c r="B40" s="3" t="s">
        <v>54</v>
      </c>
      <c r="C40" s="3" t="s">
        <v>73</v>
      </c>
      <c r="D40" s="3" t="s">
        <v>56</v>
      </c>
      <c r="E40" s="3" t="s">
        <v>85</v>
      </c>
      <c r="F40" s="3" t="s">
        <v>80</v>
      </c>
      <c r="G40" s="3"/>
      <c r="H40" s="3"/>
      <c r="I40" s="3"/>
      <c r="J40" s="3"/>
      <c r="K40" s="3" t="s">
        <v>27</v>
      </c>
      <c r="L40" s="3" t="s">
        <v>63</v>
      </c>
      <c r="M40" s="3" t="s">
        <v>29</v>
      </c>
      <c r="N40" s="4" t="s">
        <v>81</v>
      </c>
      <c r="O40" s="5">
        <v>38530000000</v>
      </c>
      <c r="P40" s="5">
        <v>0</v>
      </c>
      <c r="Q40" s="5">
        <v>0</v>
      </c>
      <c r="R40" s="5">
        <v>38530000000</v>
      </c>
      <c r="S40" s="5">
        <v>0</v>
      </c>
      <c r="T40" s="5">
        <v>37874124454</v>
      </c>
      <c r="U40" s="5">
        <v>655875546</v>
      </c>
      <c r="V40" s="5">
        <v>37874124454</v>
      </c>
      <c r="W40" s="5">
        <v>1712926684</v>
      </c>
      <c r="X40" s="5">
        <v>1712926684</v>
      </c>
      <c r="Y40" s="5">
        <v>1712926684</v>
      </c>
    </row>
    <row r="41" spans="2:25" ht="40.5" x14ac:dyDescent="0.45">
      <c r="B41" s="3" t="s">
        <v>54</v>
      </c>
      <c r="C41" s="3" t="s">
        <v>73</v>
      </c>
      <c r="D41" s="3" t="s">
        <v>56</v>
      </c>
      <c r="E41" s="3" t="s">
        <v>85</v>
      </c>
      <c r="F41" s="3" t="s">
        <v>80</v>
      </c>
      <c r="G41" s="3"/>
      <c r="H41" s="3"/>
      <c r="I41" s="3"/>
      <c r="J41" s="3"/>
      <c r="K41" s="3" t="s">
        <v>27</v>
      </c>
      <c r="L41" s="3" t="s">
        <v>64</v>
      </c>
      <c r="M41" s="3" t="s">
        <v>29</v>
      </c>
      <c r="N41" s="4" t="s">
        <v>81</v>
      </c>
      <c r="O41" s="5">
        <v>0</v>
      </c>
      <c r="P41" s="5">
        <v>13680000000</v>
      </c>
      <c r="Q41" s="5">
        <v>0</v>
      </c>
      <c r="R41" s="5">
        <v>13680000000</v>
      </c>
      <c r="S41" s="5">
        <v>0</v>
      </c>
      <c r="T41" s="5">
        <v>13680000000</v>
      </c>
      <c r="U41" s="5">
        <v>0</v>
      </c>
      <c r="V41" s="5">
        <v>13680000000</v>
      </c>
      <c r="W41" s="5">
        <v>0</v>
      </c>
      <c r="X41" s="5">
        <v>0</v>
      </c>
      <c r="Y41" s="5">
        <v>0</v>
      </c>
    </row>
    <row r="42" spans="2:25" ht="40.5" x14ac:dyDescent="0.45">
      <c r="B42" s="3" t="s">
        <v>54</v>
      </c>
      <c r="C42" s="3" t="s">
        <v>73</v>
      </c>
      <c r="D42" s="3" t="s">
        <v>56</v>
      </c>
      <c r="E42" s="3" t="s">
        <v>85</v>
      </c>
      <c r="F42" s="3" t="s">
        <v>80</v>
      </c>
      <c r="G42" s="3"/>
      <c r="H42" s="3"/>
      <c r="I42" s="3"/>
      <c r="J42" s="3"/>
      <c r="K42" s="3" t="s">
        <v>65</v>
      </c>
      <c r="L42" s="3" t="s">
        <v>66</v>
      </c>
      <c r="M42" s="3" t="s">
        <v>29</v>
      </c>
      <c r="N42" s="4" t="s">
        <v>81</v>
      </c>
      <c r="O42" s="5">
        <v>0</v>
      </c>
      <c r="P42" s="5">
        <v>13680000000</v>
      </c>
      <c r="Q42" s="5">
        <v>13680000000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</row>
    <row r="43" spans="2:25" ht="40.5" x14ac:dyDescent="0.45">
      <c r="B43" s="3" t="s">
        <v>54</v>
      </c>
      <c r="C43" s="3" t="s">
        <v>73</v>
      </c>
      <c r="D43" s="3" t="s">
        <v>56</v>
      </c>
      <c r="E43" s="3" t="s">
        <v>86</v>
      </c>
      <c r="F43" s="3" t="s">
        <v>80</v>
      </c>
      <c r="G43" s="3"/>
      <c r="H43" s="3"/>
      <c r="I43" s="3"/>
      <c r="J43" s="3"/>
      <c r="K43" s="3" t="s">
        <v>27</v>
      </c>
      <c r="L43" s="3" t="s">
        <v>28</v>
      </c>
      <c r="M43" s="3" t="s">
        <v>29</v>
      </c>
      <c r="N43" s="4" t="s">
        <v>81</v>
      </c>
      <c r="O43" s="5">
        <v>114993531852</v>
      </c>
      <c r="P43" s="5">
        <v>0</v>
      </c>
      <c r="Q43" s="5">
        <v>35422782044</v>
      </c>
      <c r="R43" s="5">
        <v>79570749808</v>
      </c>
      <c r="S43" s="5">
        <v>0</v>
      </c>
      <c r="T43" s="5">
        <v>71587586783</v>
      </c>
      <c r="U43" s="5">
        <v>7983163025</v>
      </c>
      <c r="V43" s="5">
        <v>71587586783</v>
      </c>
      <c r="W43" s="5">
        <v>10108828438</v>
      </c>
      <c r="X43" s="5">
        <v>10108828438</v>
      </c>
      <c r="Y43" s="5">
        <v>10108828438</v>
      </c>
    </row>
    <row r="44" spans="2:25" ht="40.5" x14ac:dyDescent="0.45">
      <c r="B44" s="3" t="s">
        <v>54</v>
      </c>
      <c r="C44" s="3" t="s">
        <v>73</v>
      </c>
      <c r="D44" s="3" t="s">
        <v>56</v>
      </c>
      <c r="E44" s="3" t="s">
        <v>87</v>
      </c>
      <c r="F44" s="3" t="s">
        <v>80</v>
      </c>
      <c r="G44" s="3"/>
      <c r="H44" s="3"/>
      <c r="I44" s="3"/>
      <c r="J44" s="3"/>
      <c r="K44" s="3" t="s">
        <v>27</v>
      </c>
      <c r="L44" s="3" t="s">
        <v>63</v>
      </c>
      <c r="M44" s="3" t="s">
        <v>29</v>
      </c>
      <c r="N44" s="4" t="s">
        <v>81</v>
      </c>
      <c r="O44" s="5">
        <v>10462000000</v>
      </c>
      <c r="P44" s="5">
        <v>0</v>
      </c>
      <c r="Q44" s="5">
        <v>9389008850</v>
      </c>
      <c r="R44" s="5">
        <v>1072991150</v>
      </c>
      <c r="S44" s="5">
        <v>0</v>
      </c>
      <c r="T44" s="5">
        <v>1057312392</v>
      </c>
      <c r="U44" s="5">
        <v>15678758</v>
      </c>
      <c r="V44" s="5">
        <v>1057312392</v>
      </c>
      <c r="W44" s="5">
        <v>954265799</v>
      </c>
      <c r="X44" s="5">
        <v>954265799</v>
      </c>
      <c r="Y44" s="5">
        <v>954265799</v>
      </c>
    </row>
    <row r="45" spans="2:25" ht="40.5" x14ac:dyDescent="0.45">
      <c r="B45" s="3" t="s">
        <v>54</v>
      </c>
      <c r="C45" s="3" t="s">
        <v>73</v>
      </c>
      <c r="D45" s="3" t="s">
        <v>56</v>
      </c>
      <c r="E45" s="3" t="s">
        <v>88</v>
      </c>
      <c r="F45" s="3" t="s">
        <v>80</v>
      </c>
      <c r="G45" s="3" t="s">
        <v>0</v>
      </c>
      <c r="H45" s="3" t="s">
        <v>0</v>
      </c>
      <c r="I45" s="3" t="s">
        <v>0</v>
      </c>
      <c r="J45" s="3" t="s">
        <v>0</v>
      </c>
      <c r="K45" s="3" t="s">
        <v>27</v>
      </c>
      <c r="L45" s="3" t="s">
        <v>51</v>
      </c>
      <c r="M45" s="3" t="s">
        <v>29</v>
      </c>
      <c r="N45" s="4" t="s">
        <v>89</v>
      </c>
      <c r="O45" s="5">
        <v>0</v>
      </c>
      <c r="P45" s="5">
        <v>60000000000</v>
      </c>
      <c r="Q45" s="5">
        <v>60000000000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</row>
    <row r="46" spans="2:25" ht="30.4" x14ac:dyDescent="0.45">
      <c r="B46" s="3" t="s">
        <v>54</v>
      </c>
      <c r="C46" s="3" t="s">
        <v>90</v>
      </c>
      <c r="D46" s="3" t="s">
        <v>56</v>
      </c>
      <c r="E46" s="3" t="s">
        <v>74</v>
      </c>
      <c r="F46" s="3" t="s">
        <v>91</v>
      </c>
      <c r="G46" s="3"/>
      <c r="H46" s="3"/>
      <c r="I46" s="3"/>
      <c r="J46" s="3"/>
      <c r="K46" s="3" t="s">
        <v>27</v>
      </c>
      <c r="L46" s="3" t="s">
        <v>28</v>
      </c>
      <c r="M46" s="3" t="s">
        <v>29</v>
      </c>
      <c r="N46" s="4" t="s">
        <v>92</v>
      </c>
      <c r="O46" s="5">
        <v>31000000000</v>
      </c>
      <c r="P46" s="5">
        <v>0</v>
      </c>
      <c r="Q46" s="5">
        <v>11847687702</v>
      </c>
      <c r="R46" s="5">
        <v>19152312298</v>
      </c>
      <c r="S46" s="5">
        <v>0</v>
      </c>
      <c r="T46" s="5">
        <v>15897868508.4</v>
      </c>
      <c r="U46" s="5">
        <v>3254443789.5999999</v>
      </c>
      <c r="V46" s="5">
        <v>15897868508.4</v>
      </c>
      <c r="W46" s="5">
        <v>11335140386</v>
      </c>
      <c r="X46" s="5">
        <v>11335140386</v>
      </c>
      <c r="Y46" s="5">
        <v>11335140386</v>
      </c>
    </row>
    <row r="47" spans="2:25" ht="30.4" x14ac:dyDescent="0.45">
      <c r="B47" s="3" t="s">
        <v>54</v>
      </c>
      <c r="C47" s="3" t="s">
        <v>90</v>
      </c>
      <c r="D47" s="3" t="s">
        <v>56</v>
      </c>
      <c r="E47" s="3" t="s">
        <v>68</v>
      </c>
      <c r="F47" s="3" t="s">
        <v>91</v>
      </c>
      <c r="G47" s="3"/>
      <c r="H47" s="3"/>
      <c r="I47" s="3"/>
      <c r="J47" s="3"/>
      <c r="K47" s="3" t="s">
        <v>27</v>
      </c>
      <c r="L47" s="3" t="s">
        <v>28</v>
      </c>
      <c r="M47" s="3" t="s">
        <v>29</v>
      </c>
      <c r="N47" s="4" t="s">
        <v>92</v>
      </c>
      <c r="O47" s="5">
        <v>29000000000</v>
      </c>
      <c r="P47" s="5">
        <v>0</v>
      </c>
      <c r="Q47" s="5">
        <v>5540455623</v>
      </c>
      <c r="R47" s="5">
        <v>23459544377</v>
      </c>
      <c r="S47" s="5">
        <v>0.49</v>
      </c>
      <c r="T47" s="5">
        <v>22998561046.639999</v>
      </c>
      <c r="U47" s="5">
        <v>460983329.87</v>
      </c>
      <c r="V47" s="5">
        <v>22998561046.639999</v>
      </c>
      <c r="W47" s="5">
        <v>16711441449.129999</v>
      </c>
      <c r="X47" s="5">
        <v>16711441449.129999</v>
      </c>
      <c r="Y47" s="5">
        <v>16711441449.129999</v>
      </c>
    </row>
    <row r="48" spans="2:25" ht="30.4" x14ac:dyDescent="0.45">
      <c r="B48" s="3" t="s">
        <v>54</v>
      </c>
      <c r="C48" s="3" t="s">
        <v>90</v>
      </c>
      <c r="D48" s="3" t="s">
        <v>56</v>
      </c>
      <c r="E48" s="3" t="s">
        <v>79</v>
      </c>
      <c r="F48" s="3" t="s">
        <v>91</v>
      </c>
      <c r="G48" s="3"/>
      <c r="H48" s="3"/>
      <c r="I48" s="3"/>
      <c r="J48" s="3"/>
      <c r="K48" s="3" t="s">
        <v>27</v>
      </c>
      <c r="L48" s="3" t="s">
        <v>28</v>
      </c>
      <c r="M48" s="3" t="s">
        <v>29</v>
      </c>
      <c r="N48" s="4" t="s">
        <v>92</v>
      </c>
      <c r="O48" s="5">
        <v>4610000000</v>
      </c>
      <c r="P48" s="5">
        <v>0</v>
      </c>
      <c r="Q48" s="5">
        <v>229843816</v>
      </c>
      <c r="R48" s="5">
        <v>4380156184</v>
      </c>
      <c r="S48" s="5">
        <v>0</v>
      </c>
      <c r="T48" s="5">
        <v>4347731454</v>
      </c>
      <c r="U48" s="5">
        <v>32424730</v>
      </c>
      <c r="V48" s="5">
        <v>4347731454</v>
      </c>
      <c r="W48" s="5">
        <v>3934246634.7800002</v>
      </c>
      <c r="X48" s="5">
        <v>3934246634.7800002</v>
      </c>
      <c r="Y48" s="5">
        <v>3934246634.7800002</v>
      </c>
    </row>
    <row r="49" spans="2:26" ht="15" customHeight="1" x14ac:dyDescent="0.45">
      <c r="B49" s="9" t="s">
        <v>94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7">
        <f>SUM(O22:O48)</f>
        <v>1616886452678</v>
      </c>
      <c r="P49" s="7">
        <f t="shared" ref="P49:Z49" si="1">SUM(P22:P48)</f>
        <v>87926000000</v>
      </c>
      <c r="Q49" s="7">
        <f t="shared" si="1"/>
        <v>472239736557</v>
      </c>
      <c r="R49" s="7">
        <f t="shared" si="1"/>
        <v>1232572716121</v>
      </c>
      <c r="S49" s="7">
        <f t="shared" si="1"/>
        <v>2.0300000000000002</v>
      </c>
      <c r="T49" s="7">
        <f t="shared" si="1"/>
        <v>1192891648907.6799</v>
      </c>
      <c r="U49" s="7">
        <f t="shared" si="1"/>
        <v>39681067211.290001</v>
      </c>
      <c r="V49" s="7">
        <f t="shared" si="1"/>
        <v>1192891648907.6799</v>
      </c>
      <c r="W49" s="7">
        <f t="shared" si="1"/>
        <v>125398157275.23001</v>
      </c>
      <c r="X49" s="7">
        <f t="shared" si="1"/>
        <v>125368557803.11</v>
      </c>
      <c r="Y49" s="7">
        <f t="shared" si="1"/>
        <v>125368557803.11</v>
      </c>
      <c r="Z49" s="7">
        <f t="shared" si="1"/>
        <v>0</v>
      </c>
    </row>
    <row r="50" spans="2:26" ht="13.5" customHeight="1" x14ac:dyDescent="0.45"/>
    <row r="51" spans="2:26" ht="15" x14ac:dyDescent="0.45">
      <c r="B51" s="9" t="s">
        <v>95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7">
        <f>+O21+O49</f>
        <v>5365117999240</v>
      </c>
      <c r="P51" s="7">
        <f t="shared" ref="P51:Y51" si="2">+P21+P49</f>
        <v>88166000000</v>
      </c>
      <c r="Q51" s="7">
        <f t="shared" si="2"/>
        <v>473081736557</v>
      </c>
      <c r="R51" s="7">
        <f t="shared" si="2"/>
        <v>4980202262683</v>
      </c>
      <c r="S51" s="7">
        <f t="shared" si="2"/>
        <v>3175000002.0300002</v>
      </c>
      <c r="T51" s="7">
        <f t="shared" si="2"/>
        <v>4927764182847.5195</v>
      </c>
      <c r="U51" s="7">
        <f t="shared" si="2"/>
        <v>49263079833.449997</v>
      </c>
      <c r="V51" s="7">
        <f t="shared" si="2"/>
        <v>4927764182847.5195</v>
      </c>
      <c r="W51" s="7">
        <f t="shared" si="2"/>
        <v>3857222822763.5298</v>
      </c>
      <c r="X51" s="7">
        <f t="shared" si="2"/>
        <v>3857192764240.4097</v>
      </c>
      <c r="Y51" s="7">
        <f t="shared" si="2"/>
        <v>3857192764240.4097</v>
      </c>
    </row>
    <row r="52" spans="2:26" ht="13.5" customHeight="1" x14ac:dyDescent="0.45"/>
  </sheetData>
  <mergeCells count="6">
    <mergeCell ref="N3:Q3"/>
    <mergeCell ref="B21:N21"/>
    <mergeCell ref="B49:N49"/>
    <mergeCell ref="B51:N51"/>
    <mergeCell ref="N4:Q4"/>
    <mergeCell ref="N5:Q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Alberto Diaz Pinto</dc:creator>
  <cp:lastModifiedBy>German Alberto Diaz Pinto</cp:lastModifiedBy>
  <dcterms:created xsi:type="dcterms:W3CDTF">2025-08-21T19:45:17Z</dcterms:created>
  <dcterms:modified xsi:type="dcterms:W3CDTF">2025-08-21T20:22:02Z</dcterms:modified>
</cp:coreProperties>
</file>