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425"/>
  <workbookPr defaultThemeVersion="124226"/>
  <mc:AlternateContent xmlns:mc="http://schemas.openxmlformats.org/markup-compatibility/2006">
    <mc:Choice Requires="x15">
      <x15ac:absPath xmlns:x15ac="http://schemas.microsoft.com/office/spreadsheetml/2010/11/ac" url="https://minviviendagovco-my.sharepoint.com/personal/mgaray_minvivienda_gov_co/Documents/Escritorio/0.VIGENCIA 2024/REVISION INFORMES/PLANES DE MEJORAMIENTO CGR/MVCT/"/>
    </mc:Choice>
  </mc:AlternateContent>
  <xr:revisionPtr revIDLastSave="160" documentId="13_ncr:1_{62995DF1-D910-4C33-A0D0-4CE2092CDDD6}" xr6:coauthVersionLast="47" xr6:coauthVersionMax="47" xr10:uidLastSave="{9B046931-E1B9-43A8-BA05-10E05D15EB2A}"/>
  <bookViews>
    <workbookView xWindow="-120" yWindow="-120" windowWidth="20730" windowHeight="11040" tabRatio="926" xr2:uid="{00000000-000D-0000-FFFF-FFFF00000000}"/>
  </bookViews>
  <sheets>
    <sheet name="PM I TRIMESTRE 2024" sheetId="6"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<sst xmlns="http://schemas.openxmlformats.org/spreadsheetml/2006/main" count="133" uniqueCount="114">
  <si>
    <t>CÓDIGO HALLAZGO</t>
  </si>
  <si>
    <t>DESCRIPCIÓN DEL HALLAZGO</t>
  </si>
  <si>
    <t>CAUSA DEL HALLAZGO</t>
  </si>
  <si>
    <t>ACCIÓN DE MEJORA</t>
  </si>
  <si>
    <t>ACTIVIDADES / DESCRIPCIÓN</t>
  </si>
  <si>
    <t>ACTIVIDADES / UNIDAD DE MEDIDA</t>
  </si>
  <si>
    <t>ACTIVIDADES / CANTIDADES UNIDAD DE MEDIDA</t>
  </si>
  <si>
    <t>ACTIVIDADES / FECHA DE INICIO</t>
  </si>
  <si>
    <t>ACTIVIDADES / FECHA DE TERMINACIÓN</t>
  </si>
  <si>
    <t>ACTIVIDADES / AVANCE FÍSICO DE EJECUCIÓN</t>
  </si>
  <si>
    <t xml:space="preserve">DEPENDENCIAS </t>
  </si>
  <si>
    <t>OBSERVACIONES</t>
  </si>
  <si>
    <t>Informe</t>
  </si>
  <si>
    <t>VICE AGUA - DIRECCIÓN DE PROGRAMAS</t>
  </si>
  <si>
    <t>AUDITORIA REGULAR VIGENCIA 2014 CGR-CDSIFTCEDR No 026 Noviembre 2015</t>
  </si>
  <si>
    <t>10(2014)</t>
  </si>
  <si>
    <t>H. 10. Metas establecidas en el Conpes 3470 de 2007. Quibdó</t>
  </si>
  <si>
    <t>Realizar seguimiento al programa Plan Pazcifico en el componente relacionado con el Municipio de Quibdo</t>
  </si>
  <si>
    <t>Seguimiento al cronograma del programa</t>
  </si>
  <si>
    <t>16ODS2020</t>
  </si>
  <si>
    <t>Auditoría de Desempeño ODS 1 fin de la pobreza con enfoque de género vigencias 2016 – 2019</t>
  </si>
  <si>
    <t>DIVIS</t>
  </si>
  <si>
    <t>DIDE</t>
  </si>
  <si>
    <t>SFP</t>
  </si>
  <si>
    <t>SFP-DIDE</t>
  </si>
  <si>
    <t>H3(2021)</t>
  </si>
  <si>
    <t>H4(2021)</t>
  </si>
  <si>
    <t>Subestimación por el no reconocimiento de recursos del saldo de los convenios CUR-16-2018 y CUR 153-2016 a favor del MVCT con el Municipio de Cali. $9.054.607.838 y $5.163.685.
Subestimación $122.312.851, por menor valor reconocido en el Contrato 610- GRUCON por deficiencias en los mecanismos de control sobre rendimientos.</t>
  </si>
  <si>
    <t>Fortalecer los procedimientos contables, operativos y de suministro de información para el registro de recursos entregados en administración.</t>
  </si>
  <si>
    <t>Realizar Mesas de trabajo entre DIDE y SFP para revisión de procedimientos internos relacionados con requerimientos contables y financieros
Revisar  la política contable aplicada en la actualidad y ajuste de manual de procedimientos encaso de ser necesario.</t>
  </si>
  <si>
    <t>Fortalecer los procedimientos contables y operativos para la elaboración de las notas a los estados financieros.</t>
  </si>
  <si>
    <t>H20(2021)</t>
  </si>
  <si>
    <t>Incumplimiento del ejecutor al convenio de uso de recursos, al realizar modificaciones significativas al proyecto sin tramitar una reformulación</t>
  </si>
  <si>
    <t>Evaluar la posibilidad de iniciar un proceso al ejecutor por un presunto incumplimiento.</t>
  </si>
  <si>
    <t>Enviar  oficio al ejecutor reiterando sus deberes en el marco del Convenio de Uso de Recursos 1103-2020.
Realizar reunión con ejecutor y miembros del Comité Técnico, equipo jurídico y de seguimiento del VASB para evaluar la incidencia de las modificaciones realizadas respecto del proyecto viabilizado y las acciones a seguir.</t>
  </si>
  <si>
    <t>Oficio al ejecutor (1)
Acta de reunión con el ejecutor y otros.(1)
Informe de efectividad. (1)</t>
  </si>
  <si>
    <t>GTH</t>
  </si>
  <si>
    <t>Informe de Auditoría Financiera MVCT vigencia 2021</t>
  </si>
  <si>
    <t>Con memorando 2023IE0001299 se informa cumplimiento y efectividad de la acción de mejora.</t>
  </si>
  <si>
    <t>H1(2022)</t>
  </si>
  <si>
    <t xml:space="preserve">La CGR registra que la cuenta 190513  presenta una sobreestimación  por valor de $ 2.480.187.513 en los saldos pendientes por ejecutar de los contratos 27 y 291, información que presenta diferencia entre los valores reportados por el MVCT en sus Estados Financieros y los extractos o informes de pagos emitidos por ENTERRITORIO a 31 de diciembre de 2022. </t>
  </si>
  <si>
    <t>La CGR manifiesta fallas en los procedimientos de depuración y conciliación, acciones que debe adelantar la entidad y que le permita realizar el cierre de las diferencias entre el MVCT y ENTERRITORIO, adicionalmente no se adjuntaron los soportes correspondientes para justificar las diferencias presentadas por valor de $ 2.480.187.513.</t>
  </si>
  <si>
    <t xml:space="preserve">Establecer comunicación con Enterritorio para aclarar y realizar los ajustes correspondientes en los informes mensuales de los contratos 291 y 27 que permita subsanar las diferencias.
</t>
  </si>
  <si>
    <t>Remitir oficio a Enterritorio solicitando aclaración de las cifras reportadas e indicando que solo se reporten los recursos Nación.
Realizar mesas de trabajo entre Enterritorio y el MVCT para conciliar las cifras. (2)</t>
  </si>
  <si>
    <t xml:space="preserve">Oficio de solicitud (1)
Actas de mesa de trabajo (2)
Informe de efectividad (1)
</t>
  </si>
  <si>
    <t>Auditoría Fiannciera MVCT Vigencia 2022</t>
  </si>
  <si>
    <t>H2(2022)</t>
  </si>
  <si>
    <t>La CGR indica reafirma que continúan saldos por conciliar de la información reportada a diciembre 31 de 2022, entre el MVCT y las demás entidades del orden nacional, en el formulario de Operaciones Reciprocas Convergencia.</t>
  </si>
  <si>
    <t>La CGR argumenta que las diferencias  con respecto a las entidades que reportan saldos con la entidad durante la vigencia 2022, no permiten tener una información precisa y confiable, de acuerdo con lo exigido por la Contaduría General de la Nación en el numeral 2.3.1 "Obligatoriedad y Consistencia del reporte de Operaciones Recíprocas" del Instructivo No.002 del 01 de diciembre de 2022</t>
  </si>
  <si>
    <t>Fortalecer los procedimientos  operativos relacionados con la conciliación  de operaciones recíprocas.</t>
  </si>
  <si>
    <t>Realizar Mesas de trabajo con (25)   entidades para conciliar saldos de diferencias más representativas.                                                    
Adelantar Mesa de trabajo con la CGN para tratar casos en los cuales no se logre el proceso de conciliación.</t>
  </si>
  <si>
    <t>Actas  (25)               
  Informe de efectividad (Incluir  Informe mesa de trabajo con CGN y los compromisos si aplica)(1)</t>
  </si>
  <si>
    <t>H5(2022)</t>
  </si>
  <si>
    <t>La CGR indica que se presenta una sobreestimación en la cuenta 138426  por valor de $111.239.420, sin embargo, este valor está clasificado en los EEFF del MVCT como activo corriente, pero según lo verificado en las notas a los EEFF corresponde a cuentas con una edad superior a los 360 días, motivo por el cual deben estar clasificados como activos no corrientes.</t>
  </si>
  <si>
    <t>La CGR observa fallas de control en relación con la aplicación de las normas contables y los procedimientos adoptados por el Ministerio sobre la clasificación de los activos y de los principios contables de “Representación Fiel y de Esencia sobre la Forma” de que trata el Marco Normativo para entidades de gobierno, Resolución No. 533 de 2015.</t>
  </si>
  <si>
    <t>Fortalecer los procedimientos operativos relacionados con la edad de la cartera de las incapacidades,  para la correcta clasificación de corriente y no corriente en la   presentación de EEFF.</t>
  </si>
  <si>
    <t xml:space="preserve">Realizar relación trimestral en Excel de incapacidades que incluya el número de días según la edad de la cartera y Clasificacion de corriente o no corriente
Adjuntar anexo de estado de situación financiera
</t>
  </si>
  <si>
    <t>H8(2022)</t>
  </si>
  <si>
    <t>La CGR indica que del total de los recobros a las EPS, en la cuenta 138426 – Otras Cuentas por Cobrar por valor de $ 63.760.068 tienen un tiempo superior a (3) años de registro contable, Así mismo, se observó que la gestión del MVCT no ha conseguido la recuperación de los recursos, a través de acciones efectivas para realizar el respectivo cobro a las EPS y ARL.</t>
  </si>
  <si>
    <t>La CGR manifiesta falta de seguimiento y control de las
cuentas por cobrar en los recobros de incapacidades y de los trámites de depuración de las cuentas de difícil cobro</t>
  </si>
  <si>
    <t>Fortalecer los procedimientos y mecanismos de control para el recobro de incapacidades que radiquen los funcionarios del MVCT</t>
  </si>
  <si>
    <t>1. Realizar una mesa de trabajo entre el GTH, SFP, OAJ para revisar la  Guía "GTH-G01 Incapacidades y recobros".
2. Actualizar Guía "GTH-G01 Incapacidades y recobros"
3. Socializar la Guía "GTH-G01 Incapacidades y recobros".
4. Implementar el módulo de recobros de incapacidades dentro del aplicativo Kactus</t>
  </si>
  <si>
    <t>Acta de mesa de trabajo (1)
Guía GTH-G01 Incapacidades y recobros actualizada (1)
Memorias de la socialización y grabación de teams (1)
Pantallazo de módulo de recobros habilitado (2)</t>
  </si>
  <si>
    <t>H9(2022)</t>
  </si>
  <si>
    <t>La CGR indica que, se presenta incumplimiento de la información incluida en las notas de los estados financieros 10.2.2 y 16.4.1 como lo establece el Marco Conceptual para la presentación de los estados financieros y revelaciones establecido para Entidades de Gobierno, en la Resolución 533 de 2015.</t>
  </si>
  <si>
    <t>La CGR manifiesta que se presenta incumplimiento sobre la información que debe ser incluida en las Notas a los Estados Financieros, como: 1. Errores de transcripción en la información contable  2. información no detallada</t>
  </si>
  <si>
    <t xml:space="preserve"> Realizar y  revisar ajustes trimestrales al Excel establecido para determinar  el  costo  de  inmuebles incluidos adiciones y mejoras. 
Revisar los ajustes de recursos entregados en admon de anexo resumen (Vs) anexo detallado por convenio.  </t>
  </si>
  <si>
    <t xml:space="preserve">Excel detalle costo   (2)                                                                                        
Excel Resumen y  detallado por convenio (2)
Notas a los estados financieros (1)
</t>
  </si>
  <si>
    <t>H10(2022)</t>
  </si>
  <si>
    <t xml:space="preserve">La CGR registra que, observó deficiencia en el reconocimiento oportuno de la información contable, para el proceso de reclasificación de saldos contables a los convenios de vigencias 2016, 2017 y 2018 para el uso de recursos del Municipio de Santiago de Cali. </t>
  </si>
  <si>
    <t xml:space="preserve">La CGR manifiesta que se presentó deficiencia en el reconocimiento oportuno de la información contable de los  Cures Municipio Santiago de Cali.
</t>
  </si>
  <si>
    <t xml:space="preserve">Fortalecer los controles para el registro de la información contable </t>
  </si>
  <si>
    <t xml:space="preserve">Establecer y aplicar lista de chequeo para determinar que los hechos económicos esten reconocidos en  las cuentas contables pertinentes. </t>
  </si>
  <si>
    <t>Lista de chequeo (1)
Informe de efectidad (1)</t>
  </si>
  <si>
    <t>H16(2022)</t>
  </si>
  <si>
    <t>La CGR manifiesta que exiten debilidades en las funciones de supervisión y seguimiento adelantadas por el Ministerio de Vivienda, Ciudad y Territorio, lo cual se evidencia en las fechas de terminación prorrogadas, el estado de suspensión y por ende la ejecución de los recursos en los proyectos con aportes de la Nación.</t>
  </si>
  <si>
    <t>Verificar  a través de la supervisión la  necesidad de los desembolsos,  soportados mediante el cronograma de ejecución física y el programa de inversión aprobados por la interventoría y avalados por la EDESO.</t>
  </si>
  <si>
    <t>Realizar a través del supervisor mesas de trabajo con el ejecutor y el municipio para el seguimiento del avance físico de las obras y la necesidad de los desembolsos.</t>
  </si>
  <si>
    <t>Actas de mesa de trabajo (4)
Informe de efectividad (1)</t>
  </si>
  <si>
    <t>H20(2022)</t>
  </si>
  <si>
    <t>La CGR registró que, para los contratos  números 859 de 2019, 823 de 2022, 829 de 2022, 831 de 2022 y 909 de 2022,no se observan soportes que evidencien las gestiones para adelantar la realización de liquidación dentro del primer término establecido en la norma (artículo 11 de la Ley 1150 de 2007).</t>
  </si>
  <si>
    <t>La CGR manifiesta que no se evidencia las gestiones correspondientes a la realización de la liquidación de los contratos por parte del MVCT; es decir, en los términos establecidos en el Articulo 11 de la Ley 1150 de 2007</t>
  </si>
  <si>
    <t xml:space="preserve">Requerir a Enterritorio como ejecutor, la liquidación de los contratos de obra de interventoría de los proyectos derivados del contrato 859 de 2019. </t>
  </si>
  <si>
    <t>Realizar mesas de trabajo entre el MVCT y el ejecutor para evidenciar  las acciones realizadas para liquidar los contratos de obra y de interventoria.</t>
  </si>
  <si>
    <t>Actas de mesas de trabajo con el ejecutor (4)
Informe final de liquidación (1)
Acta de liquidación (1)</t>
  </si>
  <si>
    <t>Auditoría Fiannciera MVCT Vigencia 2021</t>
  </si>
  <si>
    <t>Las ejecuciones de legalizaciones de gastos del proyecto son superiores al saldo disponible con cargo al convenio, lo que genera un saldo negativo contrario a la naturaleza de la cuenta contable, evidencia falta de control y conciliación oportuna por parte de las áreas encargadas del manejo de los recursos girados y disponibles para el proyecto</t>
  </si>
  <si>
    <t>Realizar las gestiones necesarias para llevar a cabo la liquidación del Convenio CUR 12.</t>
  </si>
  <si>
    <t>Elaborar informe de gestion que demuestre la liquidación del Convenio CUR 12.</t>
  </si>
  <si>
    <t>Informe gestion (1)
Acta de liquidación (1)</t>
  </si>
  <si>
    <t>Baja ejecución de los programas y proyectos de inversión financiados con recursos del Fondo Nacional de Vivienda</t>
  </si>
  <si>
    <t>Implementar una estrategia de seguimiento a la ejecución de los recursos de los programas de vivienda rural, Casa Digna Vida Digna,  Semillero de propietarios, Programa de Vivienda Gratuita y Vivienda de interes prioritario para ahorradores VIPA, en coordinación con las areas tecnicas responsables</t>
  </si>
  <si>
    <t>1. Realizar mesas de trabajo con las areas tecnicas responsables de la ejecución de los programas y proyectos para evaluar el avance de los mismos
2. Generar un informe de seguimiento presupuestal trimestral por programa de vivienda, el cual sera entregado al area tecnica responsable</t>
  </si>
  <si>
    <t xml:space="preserve"> Actas de mesas de trabajo (3)
Informes de seguimento (3)
Informe de efectividad (1)</t>
  </si>
  <si>
    <t>Con memorando 2023IE0011331 se solicita modificación de la fecha de terminación de la acción de mejora. Con memorando 2024IE0001035 se informa cumplimiento y efectividad de la acción de mejora.</t>
  </si>
  <si>
    <t>Con 2016IE0011955 del 25/10/2016 el Director de Desarrollo Sectorial informa que el HALLAZGO 10 Fila 240 no es competencia de la Dirección de Desarrollo Sectorial, que en atención al CONPES 3470 de 2007 el hallazgo y la acción de mejora corresponde a la Dirección de Programas y que por lo tanto se ordena a la Oficina de Control Interno su reasignación,(tal y como queda en el presente modificada, anterior Dirección de Desarrollo Sectorial). Mediante correo electrónico del 16/12/2016 se reportan 4 informes: Informe de Gestión 09/08/2016. Informe de Gestión 04/10/2016, 3. Informe de Gestión 14/12/2016. 4. Informe de Gestión de demanda BID. Con 2019IE0015346 se informa la modificación de la acción de mejora. Con 2021IE0000298 se informa la modificación de la acción de mejora. Con memorando 2021IE0009614 se solicita la modificación de la acción de mejora. Con memorando 2022IE0002647 se solicita modificación de la acción de mejora. Con memorando 2022IE0004957 se solicita modificación de la acción de mejora. Con memorando 2022IE0008174 se solicita modificación de la fecha de terminación de la acción de mejora. Con memorando 2023IE0004878 se solicita modificación de la fecha de terminación de la acción de mejora.
Mediante memorando del MVCT 2023IE0011665 solicitan ampliación del plazo de cumplimiento de la acción de mejora. Con memorando 2024IE0001817 se solicita modificación de la fecha de terminación de la acción de mejora.</t>
  </si>
  <si>
    <t>Con memorando 2024IE0001817 se solicita modificación de la fecha de terminación de la acción de mejora</t>
  </si>
  <si>
    <t>Con memorando 2024IE0001770 se informa cumplimiento de la acción de mejora</t>
  </si>
  <si>
    <t>Con memorando 2022IE0008174 se solicita modificación de la fecha de terminación de la acción de mejora. Con memorando 2023IE0004878 se solicita modificación de la fecha de terminación de la acción de mejora.
Mediante memorando del MVCT 2023IE0011665 solicitan ampliación del plazo de cumplimiento de la acción de mejora. Con memorando 2024IE0002075 se informa cumplimiento y efectividad de la acción de mejora</t>
  </si>
  <si>
    <t>Mediante memorando del MVCT 2023IE0011665 solicitan ampliación del plazo de cumplimiento de la acción de mejora. Con memorando 2024IE0002582 se solicita modificación de la fecha de terminación de la acción de mejora</t>
  </si>
  <si>
    <t>Con memorando 2024IE0002582 se solicita modificación de la fecha de terminación de la acción de mejora</t>
  </si>
  <si>
    <t>Con memorando 2024IE0002754 se informa cumplimiento y efectividad de la acción de mejora</t>
  </si>
  <si>
    <t>% DE AVANCE FISICO DE EJECUCIÓN DE LAS ACTIVIDADES</t>
  </si>
  <si>
    <t>INFORME DEL CUAL PROVIENE EL HALLAZGO</t>
  </si>
  <si>
    <t>HALLAZGO Y ACCIÓN DE MEJORA OBJETO DE CUMPLIMIENTO</t>
  </si>
  <si>
    <t>HALLAZGO Y ACCIÓN DE MEJORA DECLARADA EFECTIVA</t>
  </si>
  <si>
    <t>HALLAZGO Y ACCIÓN DE MEJORA OBJETO DE MODIFICACIÓN</t>
  </si>
  <si>
    <r>
      <t>Reporte de incapacidades (3)
Anexo estado situación financiera</t>
    </r>
    <r>
      <rPr>
        <sz val="10"/>
        <rFont val="Verdana"/>
        <family val="2"/>
      </rPr>
      <t xml:space="preserve"> (3)</t>
    </r>
  </si>
  <si>
    <r>
      <t xml:space="preserve">Variación y modificación de tramos del proyecto Construcción de redes de alcantarillado y ampliación de cobertura del sector No. 5 municipio de Cereté, Córdoba. </t>
    </r>
    <r>
      <rPr>
        <sz val="10"/>
        <color theme="1"/>
        <rFont val="Verdana"/>
        <family val="2"/>
      </rPr>
      <t>I</t>
    </r>
    <r>
      <rPr>
        <sz val="10"/>
        <color indexed="8"/>
        <rFont val="Verdana"/>
        <family val="2"/>
      </rPr>
      <t>ncumplimiento de las obligaciones del Ejecutor, toda vez que, realizó modificaciones técnicas y financieras, sin el trámite requerido previa autorización ante el Ministerio, es decir una reformulación del proyecto.</t>
    </r>
  </si>
  <si>
    <r>
      <rPr>
        <b/>
        <sz val="10"/>
        <color rgb="FF000000"/>
        <rFont val="Verdana"/>
        <family val="2"/>
      </rPr>
      <t>Recursos para garantizar la Calidad de Vivienda Agenda 2030</t>
    </r>
    <r>
      <rPr>
        <sz val="10"/>
        <color indexed="8"/>
        <rFont val="Verdana"/>
        <family val="2"/>
      </rPr>
      <t>. 
Manejo deficiente de los recursos asignados para el desarrollo de los programas apoyados por el MVCT en etapa de preparación para la implementación de los ODS.</t>
    </r>
  </si>
  <si>
    <r>
      <rPr>
        <b/>
        <sz val="10"/>
        <color theme="1"/>
        <rFont val="Verdana"/>
        <family val="2"/>
      </rPr>
      <t xml:space="preserve">Recursos Entregados en Administración. </t>
    </r>
    <r>
      <rPr>
        <sz val="10"/>
        <color indexed="8"/>
        <rFont val="Verdana"/>
        <family val="2"/>
      </rPr>
      <t>La CGR considera que la subcuenta 19.08.01 Recursos Entregados en Administración se subestimó en $9.054.607.838 por el no reconocimiento de recursos a favor del Ministerio con cargo a los convenios con el Municipio de Cali CUR-16-2018 por $9.049.444.153 y CUR-153-2016 por $5.163.685</t>
    </r>
  </si>
  <si>
    <r>
      <rPr>
        <sz val="10"/>
        <rFont val="Verdana"/>
        <family val="2"/>
      </rPr>
      <t>Actas de reunión con los compromisos a que haya lugar. (2)</t>
    </r>
    <r>
      <rPr>
        <sz val="10"/>
        <color theme="1"/>
        <rFont val="Verdana"/>
        <family val="2"/>
      </rPr>
      <t xml:space="preserve">
Procedimiento Contable Actualizado (1)</t>
    </r>
  </si>
  <si>
    <r>
      <t>Ejecución y suspensión de los Proyectos</t>
    </r>
    <r>
      <rPr>
        <sz val="10"/>
        <color theme="1"/>
        <rFont val="Verdana"/>
        <family val="2"/>
      </rPr>
      <t xml:space="preserve">. Debilidades en las funciones de supervisión y seguimiento adelantadas por el Ministerio de Vivienda, Ciudad y Territorio, lo cual se evidencia en las fechas de terminación prorrogadas, el estado de suspensión y por ende la ejecución de los recursos en los proyectos con aportes de la Nación.
</t>
    </r>
  </si>
  <si>
    <r>
      <rPr>
        <b/>
        <sz val="10"/>
        <color theme="1"/>
        <rFont val="Verdana"/>
        <family val="2"/>
      </rPr>
      <t xml:space="preserve">Cuenta 190801 Recursos Entregados en Administración- Convenio CUR-12-2018. </t>
    </r>
    <r>
      <rPr>
        <sz val="10"/>
        <color theme="1"/>
        <rFont val="Verdana"/>
        <family val="2"/>
      </rPr>
      <t>La CGR considera que existe una subestimación de la cuenta 190801-Otros Activos_x0002_Recursos Entregados en Administración por $1.464.074.071 y genera incertidumbre sobre el saldo real de los recursos asignadas y ejecutados del convenio CUR -12 -2018</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</si>
</sst>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0_-;\-* #,##0_-;_-* &quot;-&quot;_-;_-@_-"/>
    <numFmt numFmtId="43" formatCode="_-* #,##0.00_-;\-* #,##0.00_-;_-* &quot;-&quot;??_-;_-@_-"/>
    <numFmt numFmtId="164" formatCode="yyyy/mm/dd"/>
    <numFmt numFmtId="165" formatCode="yyyy\-mm\-dd;@"/>
    <numFmt numFmtId="166" formatCode="dd/mm/yyyy;@"/>
  </numFmts>
  <fonts count="11" x14ac:knownFonts="1">
    <font>
      <sz val="11"/>
      <color indexed="8"/>
      <name val="Calibri"/>
      <family val="2"/>
      <scheme val="minor"/>
    </font>
    <font>
      <sz val="11"/>
      <color indexed="8"/>
      <name val="Calibri"/>
      <family val="2"/>
      <scheme val="minor"/>
    </font>
    <font>
      <sz val="10"/>
      <name val="Arial"/>
      <family val="2"/>
    </font>
    <font>
      <sz val="10"/>
      <color theme="1"/>
      <name val="Verdana"/>
      <family val="2"/>
    </font>
    <font>
      <b/>
      <sz val="10"/>
      <color theme="1"/>
      <name val="Verdana"/>
      <family val="2"/>
    </font>
    <font>
      <sz val="10"/>
      <name val="Verdana"/>
      <family val="2"/>
    </font>
    <font>
      <b/>
      <sz val="10"/>
      <name val="Verdana"/>
      <family val="2"/>
    </font>
    <font>
      <b/>
      <sz val="10"/>
      <color indexed="8"/>
      <name val="Verdana"/>
      <family val="2"/>
    </font>
    <font>
      <sz val="10"/>
      <color indexed="8"/>
      <name val="Verdana"/>
      <family val="2"/>
    </font>
    <font>
      <b/>
      <sz val="10"/>
      <color rgb="FF000000"/>
      <name val="Verdana"/>
      <family val="2"/>
    </font>
    <font>
      <b/>
      <sz val="8"/>
      <name val="Verdana"/>
      <family val="2"/>
    </font>
  </fonts>
  <fills count="6">
    <fill>
      <patternFill patternType="none"/>
    </fill>
    <fill>
      <patternFill patternType="gray125"/>
    </fill>
    <fill>
      <patternFill patternType="none">
        <fgColor indexed="8"/>
      </patternFill>
    </fill>
    <fill>
      <patternFill patternType="solid">
        <fgColor theme="0"/>
        <bgColor indexed="64"/>
      </patternFill>
    </fill>
    <fill>
      <patternFill patternType="solid">
        <fgColor theme="8" tint="0.79998168889431442"/>
        <bgColor indexed="64"/>
      </patternFill>
    </fill>
    <fill>
      <patternFill patternType="solid">
        <fgColor theme="0" tint="-4.9989318521683403E-2"/>
        <bgColor indexed="64"/>
      </patternFill>
    </fill>
  </fills>
  <borders count="3">
    <border>
      <left/>
      <right/>
      <top/>
      <bottom/>
      <diagonal/>
    </border>
    <border>
      <left/>
      <right/>
      <top/>
      <bottom/>
      <diagonal/>
    </border>
    <border>
      <left style="thin">
        <color auto="1"/>
      </left>
      <right style="thin">
        <color auto="1"/>
      </right>
      <top style="thin">
        <color auto="1"/>
      </top>
      <bottom style="thin">
        <color auto="1"/>
      </bottom>
      <diagonal/>
    </border>
  </borders>
  <cellStyleXfs count="19">
    <xf numFmtId="0" fontId="0" fillId="0" borderId="0"/>
    <xf numFmtId="0" fontId="2" fillId="2" borderId="1"/>
    <xf numFmtId="0" fontId="2" fillId="2" borderId="1"/>
    <xf numFmtId="0" fontId="1" fillId="2" borderId="1"/>
    <xf numFmtId="0" fontId="2" fillId="2" borderId="1"/>
    <xf numFmtId="0" fontId="1" fillId="2" borderId="1"/>
    <xf numFmtId="0" fontId="2" fillId="2" borderId="1"/>
    <xf numFmtId="0" fontId="1" fillId="2" borderId="1"/>
    <xf numFmtId="0" fontId="1" fillId="2" borderId="1"/>
    <xf numFmtId="0" fontId="2" fillId="2" borderId="1"/>
    <xf numFmtId="0" fontId="1" fillId="2" borderId="1"/>
    <xf numFmtId="0" fontId="1" fillId="2" borderId="1"/>
    <xf numFmtId="0" fontId="1" fillId="2" borderId="1"/>
    <xf numFmtId="0" fontId="1" fillId="2" borderId="1"/>
    <xf numFmtId="0" fontId="1" fillId="2" borderId="1"/>
    <xf numFmtId="43" fontId="1" fillId="2" borderId="1" applyFont="0" applyFill="0" applyBorder="0" applyAlignment="0" applyProtection="0"/>
    <xf numFmtId="0" fontId="1" fillId="2" borderId="1"/>
    <xf numFmtId="0" fontId="1" fillId="2" borderId="1"/>
    <xf numFmtId="41" fontId="1" fillId="2" borderId="1" applyFont="0" applyFill="0" applyBorder="0" applyAlignment="0" applyProtection="0"/>
  </cellStyleXfs>
  <cellXfs count="46">
    <xf numFmtId="0" fontId="0" fillId="0" borderId="0" xfId="0"/>
    <xf numFmtId="0" fontId="3" fillId="0" borderId="2" xfId="0" applyFont="1" applyBorder="1" applyAlignment="1">
      <alignment horizontal="justify" vertical="center" wrapText="1"/>
    </xf>
    <xf numFmtId="0" fontId="5" fillId="0" borderId="2" xfId="0" applyFont="1" applyBorder="1" applyAlignment="1" applyProtection="1">
      <alignment horizontal="center" vertical="center" wrapText="1"/>
      <protection locked="0"/>
    </xf>
    <xf numFmtId="0" fontId="6" fillId="5" borderId="2" xfId="0" applyFont="1" applyFill="1" applyBorder="1" applyAlignment="1" applyProtection="1">
      <alignment horizontal="center" vertical="center" wrapText="1"/>
      <protection locked="0"/>
    </xf>
    <xf numFmtId="0" fontId="5" fillId="2" borderId="2" xfId="11" applyFont="1" applyBorder="1" applyAlignment="1" applyProtection="1">
      <alignment horizontal="center" vertical="center" wrapText="1"/>
      <protection locked="0"/>
    </xf>
    <xf numFmtId="0" fontId="5" fillId="0" borderId="2" xfId="0" applyFont="1" applyBorder="1" applyAlignment="1" applyProtection="1">
      <alignment horizontal="justify" vertical="center" wrapText="1"/>
      <protection locked="0"/>
    </xf>
    <xf numFmtId="0" fontId="5" fillId="2" borderId="2" xfId="0" applyFont="1" applyFill="1" applyBorder="1" applyAlignment="1" applyProtection="1">
      <alignment horizontal="justify" vertical="center" wrapText="1"/>
      <protection locked="0"/>
    </xf>
    <xf numFmtId="0" fontId="5" fillId="2" borderId="2" xfId="0" applyFont="1" applyFill="1" applyBorder="1" applyAlignment="1" applyProtection="1">
      <alignment horizontal="center" vertical="center" wrapText="1"/>
      <protection locked="0"/>
    </xf>
    <xf numFmtId="165" fontId="5" fillId="2" borderId="2" xfId="0" applyNumberFormat="1" applyFont="1" applyFill="1" applyBorder="1" applyAlignment="1" applyProtection="1">
      <alignment horizontal="center" vertical="center" wrapText="1"/>
      <protection locked="0"/>
    </xf>
    <xf numFmtId="9" fontId="5" fillId="2" borderId="2" xfId="0" applyNumberFormat="1" applyFont="1" applyFill="1" applyBorder="1" applyAlignment="1" applyProtection="1">
      <alignment horizontal="center" vertical="center" wrapText="1"/>
      <protection locked="0"/>
    </xf>
    <xf numFmtId="0" fontId="3" fillId="0" borderId="2" xfId="12" applyFont="1" applyFill="1" applyBorder="1" applyAlignment="1" applyProtection="1">
      <alignment horizontal="justify" vertical="center" wrapText="1"/>
      <protection locked="0"/>
    </xf>
    <xf numFmtId="0" fontId="3" fillId="0" borderId="2" xfId="0" applyFont="1" applyBorder="1" applyAlignment="1" applyProtection="1">
      <alignment horizontal="justify" vertical="center" wrapText="1"/>
      <protection locked="0"/>
    </xf>
    <xf numFmtId="0" fontId="3" fillId="0" borderId="2" xfId="0" applyFont="1" applyBorder="1" applyAlignment="1" applyProtection="1">
      <alignment horizontal="center" vertical="center" wrapText="1"/>
      <protection locked="0"/>
    </xf>
    <xf numFmtId="164" fontId="3" fillId="0" borderId="2" xfId="0" applyNumberFormat="1" applyFont="1" applyBorder="1" applyAlignment="1" applyProtection="1">
      <alignment horizontal="center" vertical="center" wrapText="1"/>
      <protection locked="0"/>
    </xf>
    <xf numFmtId="9" fontId="5" fillId="3" borderId="2" xfId="0" applyNumberFormat="1" applyFont="1" applyFill="1" applyBorder="1" applyAlignment="1" applyProtection="1">
      <alignment horizontal="center" vertical="center" wrapText="1"/>
      <protection locked="0"/>
    </xf>
    <xf numFmtId="0" fontId="3" fillId="0" borderId="2" xfId="0" applyFont="1" applyBorder="1" applyAlignment="1">
      <alignment horizontal="center" vertical="center"/>
    </xf>
    <xf numFmtId="0" fontId="5" fillId="3" borderId="2" xfId="0" applyFont="1" applyFill="1" applyBorder="1" applyAlignment="1" applyProtection="1">
      <alignment horizontal="center" vertical="center" wrapText="1"/>
      <protection locked="0"/>
    </xf>
    <xf numFmtId="0" fontId="5" fillId="0" borderId="2" xfId="0" applyFont="1" applyBorder="1" applyAlignment="1" applyProtection="1">
      <alignment horizontal="left" vertical="center" wrapText="1"/>
      <protection locked="0"/>
    </xf>
    <xf numFmtId="0" fontId="3" fillId="0" borderId="2" xfId="0" applyFont="1" applyBorder="1" applyAlignment="1">
      <alignment horizontal="center" vertical="center" wrapText="1"/>
    </xf>
    <xf numFmtId="0" fontId="3" fillId="0" borderId="2" xfId="0" applyFont="1" applyBorder="1" applyAlignment="1">
      <alignment horizontal="justify" vertical="top" wrapText="1"/>
    </xf>
    <xf numFmtId="0" fontId="4" fillId="0" borderId="2" xfId="0" applyFont="1" applyBorder="1" applyAlignment="1">
      <alignment horizontal="justify" wrapText="1"/>
    </xf>
    <xf numFmtId="0" fontId="8" fillId="0" borderId="2" xfId="0" applyFont="1" applyBorder="1" applyAlignment="1">
      <alignment horizontal="justify" vertical="center" wrapText="1"/>
    </xf>
    <xf numFmtId="0" fontId="5" fillId="0" borderId="2" xfId="0" applyFont="1" applyBorder="1" applyAlignment="1">
      <alignment horizontal="justify" vertical="center" wrapText="1"/>
    </xf>
    <xf numFmtId="0" fontId="8" fillId="0" borderId="2" xfId="0" applyFont="1" applyBorder="1" applyAlignment="1">
      <alignment horizontal="center" vertical="center"/>
    </xf>
    <xf numFmtId="164" fontId="8" fillId="0" borderId="2" xfId="0" applyNumberFormat="1" applyFont="1" applyBorder="1" applyAlignment="1">
      <alignment horizontal="center" vertical="center"/>
    </xf>
    <xf numFmtId="0" fontId="8" fillId="0" borderId="2" xfId="0" applyFont="1" applyBorder="1" applyAlignment="1">
      <alignment horizontal="center" vertical="center" wrapText="1"/>
    </xf>
    <xf numFmtId="0" fontId="7" fillId="5" borderId="2" xfId="0" applyFont="1" applyFill="1" applyBorder="1" applyAlignment="1" applyProtection="1">
      <alignment horizontal="center" vertical="center" wrapText="1"/>
      <protection locked="0"/>
    </xf>
    <xf numFmtId="164" fontId="8" fillId="0" borderId="2" xfId="0" applyNumberFormat="1" applyFont="1" applyBorder="1" applyAlignment="1" applyProtection="1">
      <alignment horizontal="justify" vertical="center" wrapText="1"/>
      <protection locked="0"/>
    </xf>
    <xf numFmtId="164" fontId="5" fillId="0" borderId="2" xfId="0" applyNumberFormat="1" applyFont="1" applyBorder="1" applyAlignment="1" applyProtection="1">
      <alignment horizontal="justify" vertical="center" wrapText="1"/>
      <protection locked="0"/>
    </xf>
    <xf numFmtId="0" fontId="5" fillId="0" borderId="2" xfId="0" applyFont="1" applyBorder="1" applyAlignment="1">
      <alignment horizontal="center" vertical="center" wrapText="1"/>
    </xf>
    <xf numFmtId="166" fontId="8" fillId="0" borderId="2" xfId="0" applyNumberFormat="1" applyFont="1" applyBorder="1" applyAlignment="1" applyProtection="1">
      <alignment horizontal="center" vertical="center" wrapText="1"/>
      <protection locked="0"/>
    </xf>
    <xf numFmtId="0" fontId="8" fillId="0" borderId="2" xfId="0" applyFont="1" applyBorder="1" applyAlignment="1">
      <alignment horizontal="justify" wrapText="1"/>
    </xf>
    <xf numFmtId="0" fontId="3" fillId="3" borderId="2" xfId="0" applyFont="1" applyFill="1" applyBorder="1" applyAlignment="1" applyProtection="1">
      <alignment horizontal="center" vertical="center" wrapText="1"/>
      <protection locked="0"/>
    </xf>
    <xf numFmtId="0" fontId="3" fillId="2" borderId="2" xfId="12" applyFont="1" applyBorder="1" applyAlignment="1" applyProtection="1">
      <alignment horizontal="justify" vertical="center" wrapText="1"/>
      <protection locked="0"/>
    </xf>
    <xf numFmtId="0" fontId="3" fillId="2" borderId="2" xfId="12" applyFont="1" applyBorder="1" applyAlignment="1" applyProtection="1">
      <alignment horizontal="center" vertical="center" wrapText="1"/>
      <protection locked="0"/>
    </xf>
    <xf numFmtId="164" fontId="3" fillId="2" borderId="2" xfId="12" applyNumberFormat="1" applyFont="1" applyBorder="1" applyAlignment="1" applyProtection="1">
      <alignment horizontal="center" vertical="center" wrapText="1"/>
      <protection locked="0"/>
    </xf>
    <xf numFmtId="0" fontId="4" fillId="0" borderId="2" xfId="0" applyFont="1" applyBorder="1" applyAlignment="1">
      <alignment horizontal="justify" vertical="center" wrapText="1"/>
    </xf>
    <xf numFmtId="0" fontId="3" fillId="0" borderId="2" xfId="4" applyFont="1" applyFill="1" applyBorder="1" applyAlignment="1" applyProtection="1">
      <alignment horizontal="justify" vertical="center" wrapText="1"/>
      <protection locked="0"/>
    </xf>
    <xf numFmtId="0" fontId="3" fillId="2" borderId="2" xfId="4" applyFont="1" applyBorder="1" applyAlignment="1" applyProtection="1">
      <alignment horizontal="justify" vertical="center" wrapText="1"/>
      <protection locked="0"/>
    </xf>
    <xf numFmtId="0" fontId="3" fillId="2" borderId="2" xfId="4" applyFont="1" applyBorder="1" applyAlignment="1" applyProtection="1">
      <alignment horizontal="center" vertical="center" wrapText="1"/>
      <protection locked="0"/>
    </xf>
    <xf numFmtId="164" fontId="3" fillId="2" borderId="2" xfId="4" applyNumberFormat="1" applyFont="1" applyBorder="1" applyAlignment="1" applyProtection="1">
      <alignment horizontal="center" vertical="center" wrapText="1"/>
      <protection locked="0"/>
    </xf>
    <xf numFmtId="0" fontId="3" fillId="0" borderId="2" xfId="0" applyFont="1" applyBorder="1" applyAlignment="1">
      <alignment horizontal="justify" wrapText="1"/>
    </xf>
    <xf numFmtId="0" fontId="10" fillId="5" borderId="2" xfId="0" applyFont="1" applyFill="1" applyBorder="1" applyAlignment="1" applyProtection="1">
      <alignment horizontal="center" vertical="center" wrapText="1"/>
      <protection locked="0"/>
    </xf>
    <xf numFmtId="0" fontId="7" fillId="4" borderId="2" xfId="0" applyFont="1" applyFill="1" applyBorder="1" applyAlignment="1">
      <alignment horizontal="center"/>
    </xf>
    <xf numFmtId="0" fontId="6" fillId="5" borderId="2" xfId="0" applyFont="1" applyFill="1" applyBorder="1" applyAlignment="1" applyProtection="1">
      <alignment horizontal="center" vertical="center" wrapText="1"/>
      <protection locked="0"/>
    </xf>
    <xf numFmtId="0" fontId="6" fillId="4" borderId="2" xfId="0" applyFont="1" applyFill="1" applyBorder="1" applyAlignment="1" applyProtection="1">
      <alignment horizontal="center" vertical="center" wrapText="1"/>
      <protection locked="0"/>
    </xf>
  </cellXfs>
  <cellStyles count="19">
    <cellStyle name="Millares [0] 2 2" xfId="18" xr:uid="{22AC8558-5217-415B-94EE-20748A48AD7F}"/>
    <cellStyle name="Millares 2" xfId="15" xr:uid="{00000000-0005-0000-0000-000000000000}"/>
    <cellStyle name="Normal" xfId="0" builtinId="0"/>
    <cellStyle name="Normal 10" xfId="11" xr:uid="{00000000-0005-0000-0000-000002000000}"/>
    <cellStyle name="Normal 11" xfId="13" xr:uid="{00000000-0005-0000-0000-000003000000}"/>
    <cellStyle name="Normal 12" xfId="14" xr:uid="{00000000-0005-0000-0000-000004000000}"/>
    <cellStyle name="Normal 13" xfId="17" xr:uid="{00000000-0005-0000-0000-000005000000}"/>
    <cellStyle name="Normal 14" xfId="16" xr:uid="{00000000-0005-0000-0000-000006000000}"/>
    <cellStyle name="Normal 2" xfId="1" xr:uid="{00000000-0005-0000-0000-000007000000}"/>
    <cellStyle name="Normal 2 2" xfId="12" xr:uid="{00000000-0005-0000-0000-000008000000}"/>
    <cellStyle name="Normal 3" xfId="4" xr:uid="{00000000-0005-0000-0000-000009000000}"/>
    <cellStyle name="Normal 3 2 2" xfId="9" xr:uid="{00000000-0005-0000-0000-00000A000000}"/>
    <cellStyle name="Normal 3 3" xfId="6" xr:uid="{00000000-0005-0000-0000-00000B000000}"/>
    <cellStyle name="Normal 4" xfId="8" xr:uid="{00000000-0005-0000-0000-00000C000000}"/>
    <cellStyle name="Normal 5" xfId="10" xr:uid="{00000000-0005-0000-0000-00000D000000}"/>
    <cellStyle name="Normal 6" xfId="2" xr:uid="{00000000-0005-0000-0000-00000E000000}"/>
    <cellStyle name="Normal 7" xfId="3" xr:uid="{00000000-0005-0000-0000-00000F000000}"/>
    <cellStyle name="Normal 8" xfId="5" xr:uid="{00000000-0005-0000-0000-000010000000}"/>
    <cellStyle name="Normal 9" xfId="7" xr:uid="{00000000-0005-0000-0000-000011000000}"/>
  </cellStyles>
  <dxfs count="0"/>
  <tableStyles count="0" defaultTableStyle="TableStyleMedium2" defaultPivotStyle="PivotStyleLight16"/>
  <colors>
    <mruColors>
      <color rgb="FFFF3399"/>
      <color rgb="FF00FFFF"/>
      <color rgb="FF99FF66"/>
      <color rgb="FFFF0000"/>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hyperlink" Target="https://minviviendagovco.sharepoint.com/:f:/s/Grp_GRUPODECONTRATOS_CONTRATACION/EuD6zCLLT81Hl0KuE63kwwkBpBYFiZpdt2r9V5WHBsvhnw?e=gyx0BK" TargetMode="External"/></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1</xdr:row>
      <xdr:rowOff>0</xdr:rowOff>
    </xdr:from>
    <xdr:to>
      <xdr:col>2</xdr:col>
      <xdr:colOff>304800</xdr:colOff>
      <xdr:row>1</xdr:row>
      <xdr:rowOff>304800</xdr:rowOff>
    </xdr:to>
    <xdr:sp macro="" textlink="">
      <xdr:nvSpPr>
        <xdr:cNvPr id="2" name="x__x0000_i1026" descr="https://res-h3.public.cdn.office.net/assets/mail/file-icon/png/folder_16x16.png">
          <a:hlinkClick xmlns:r="http://schemas.openxmlformats.org/officeDocument/2006/relationships" r:id="rId1" tgtFrame="_blank"/>
          <a:extLst>
            <a:ext uri="{FF2B5EF4-FFF2-40B4-BE49-F238E27FC236}">
              <a16:creationId xmlns:a16="http://schemas.microsoft.com/office/drawing/2014/main" id="{2C15499F-47DD-4B93-AE75-AA9AFBDD0B0F}"/>
            </a:ext>
          </a:extLst>
        </xdr:cNvPr>
        <xdr:cNvSpPr>
          <a:spLocks noChangeAspect="1" noChangeArrowheads="1"/>
        </xdr:cNvSpPr>
      </xdr:nvSpPr>
      <xdr:spPr bwMode="auto">
        <a:xfrm>
          <a:off x="4191000" y="1914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1</xdr:row>
      <xdr:rowOff>304800</xdr:rowOff>
    </xdr:to>
    <xdr:sp macro="" textlink="">
      <xdr:nvSpPr>
        <xdr:cNvPr id="3" name="x__x0000_i1026" descr="https://res-h3.public.cdn.office.net/assets/mail/file-icon/png/folder_16x16.png">
          <a:hlinkClick xmlns:r="http://schemas.openxmlformats.org/officeDocument/2006/relationships" r:id="rId1" tgtFrame="_blank"/>
          <a:extLst>
            <a:ext uri="{FF2B5EF4-FFF2-40B4-BE49-F238E27FC236}">
              <a16:creationId xmlns:a16="http://schemas.microsoft.com/office/drawing/2014/main" id="{9595F8F2-D72B-4FA8-9614-BBED776A04EB}"/>
            </a:ext>
          </a:extLst>
        </xdr:cNvPr>
        <xdr:cNvSpPr>
          <a:spLocks noChangeAspect="1" noChangeArrowheads="1"/>
        </xdr:cNvSpPr>
      </xdr:nvSpPr>
      <xdr:spPr bwMode="auto">
        <a:xfrm>
          <a:off x="4191000" y="1914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2</xdr:col>
      <xdr:colOff>0</xdr:colOff>
      <xdr:row>3</xdr:row>
      <xdr:rowOff>0</xdr:rowOff>
    </xdr:from>
    <xdr:ext cx="304800" cy="304800"/>
    <xdr:sp macro="" textlink="">
      <xdr:nvSpPr>
        <xdr:cNvPr id="4" name="x__x0000_i1026" descr="https://res-h3.public.cdn.office.net/assets/mail/file-icon/png/folder_16x16.png">
          <a:hlinkClick xmlns:r="http://schemas.openxmlformats.org/officeDocument/2006/relationships" r:id="rId1" tgtFrame="_blank"/>
          <a:extLst>
            <a:ext uri="{FF2B5EF4-FFF2-40B4-BE49-F238E27FC236}">
              <a16:creationId xmlns:a16="http://schemas.microsoft.com/office/drawing/2014/main" id="{D3D1AC7D-0BBD-4CA7-A7B0-FDD669CACB69}"/>
            </a:ext>
          </a:extLst>
        </xdr:cNvPr>
        <xdr:cNvSpPr>
          <a:spLocks noChangeAspect="1" noChangeArrowheads="1"/>
        </xdr:cNvSpPr>
      </xdr:nvSpPr>
      <xdr:spPr bwMode="auto">
        <a:xfrm>
          <a:off x="4191000" y="1914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xdr:row>
      <xdr:rowOff>0</xdr:rowOff>
    </xdr:from>
    <xdr:ext cx="304800" cy="304800"/>
    <xdr:sp macro="" textlink="">
      <xdr:nvSpPr>
        <xdr:cNvPr id="5" name="x__x0000_i1026" descr="https://res-h3.public.cdn.office.net/assets/mail/file-icon/png/folder_16x16.png">
          <a:hlinkClick xmlns:r="http://schemas.openxmlformats.org/officeDocument/2006/relationships" r:id="rId1" tgtFrame="_blank"/>
          <a:extLst>
            <a:ext uri="{FF2B5EF4-FFF2-40B4-BE49-F238E27FC236}">
              <a16:creationId xmlns:a16="http://schemas.microsoft.com/office/drawing/2014/main" id="{9A1DE746-7B02-4CB4-A139-68A4AEC2E01A}"/>
            </a:ext>
          </a:extLst>
        </xdr:cNvPr>
        <xdr:cNvSpPr>
          <a:spLocks noChangeAspect="1" noChangeArrowheads="1"/>
        </xdr:cNvSpPr>
      </xdr:nvSpPr>
      <xdr:spPr bwMode="auto">
        <a:xfrm>
          <a:off x="4191000" y="1914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2</xdr:col>
      <xdr:colOff>0</xdr:colOff>
      <xdr:row>2</xdr:row>
      <xdr:rowOff>0</xdr:rowOff>
    </xdr:from>
    <xdr:to>
      <xdr:col>2</xdr:col>
      <xdr:colOff>304800</xdr:colOff>
      <xdr:row>3</xdr:row>
      <xdr:rowOff>104775</xdr:rowOff>
    </xdr:to>
    <xdr:sp macro="" textlink="">
      <xdr:nvSpPr>
        <xdr:cNvPr id="6" name="x__x0000_i1026" descr="https://res-h3.public.cdn.office.net/assets/mail/file-icon/png/folder_16x16.png">
          <a:hlinkClick xmlns:r="http://schemas.openxmlformats.org/officeDocument/2006/relationships" r:id="rId1" tgtFrame="_blank"/>
          <a:extLst>
            <a:ext uri="{FF2B5EF4-FFF2-40B4-BE49-F238E27FC236}">
              <a16:creationId xmlns:a16="http://schemas.microsoft.com/office/drawing/2014/main" id="{10E79092-3206-4B07-B060-29FA627AC299}"/>
            </a:ext>
          </a:extLst>
        </xdr:cNvPr>
        <xdr:cNvSpPr>
          <a:spLocks noChangeAspect="1" noChangeArrowheads="1"/>
        </xdr:cNvSpPr>
      </xdr:nvSpPr>
      <xdr:spPr bwMode="auto">
        <a:xfrm>
          <a:off x="4191000" y="3505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xdr:row>
      <xdr:rowOff>0</xdr:rowOff>
    </xdr:from>
    <xdr:to>
      <xdr:col>2</xdr:col>
      <xdr:colOff>304800</xdr:colOff>
      <xdr:row>3</xdr:row>
      <xdr:rowOff>104775</xdr:rowOff>
    </xdr:to>
    <xdr:sp macro="" textlink="">
      <xdr:nvSpPr>
        <xdr:cNvPr id="7" name="x__x0000_i1026" descr="https://res-h3.public.cdn.office.net/assets/mail/file-icon/png/folder_16x16.png">
          <a:hlinkClick xmlns:r="http://schemas.openxmlformats.org/officeDocument/2006/relationships" r:id="rId1" tgtFrame="_blank"/>
          <a:extLst>
            <a:ext uri="{FF2B5EF4-FFF2-40B4-BE49-F238E27FC236}">
              <a16:creationId xmlns:a16="http://schemas.microsoft.com/office/drawing/2014/main" id="{A1C6CD1C-BAF7-4C31-B432-235BE41659D8}"/>
            </a:ext>
          </a:extLst>
        </xdr:cNvPr>
        <xdr:cNvSpPr>
          <a:spLocks noChangeAspect="1" noChangeArrowheads="1"/>
        </xdr:cNvSpPr>
      </xdr:nvSpPr>
      <xdr:spPr bwMode="auto">
        <a:xfrm>
          <a:off x="4191000" y="3505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2</xdr:col>
      <xdr:colOff>0</xdr:colOff>
      <xdr:row>3</xdr:row>
      <xdr:rowOff>0</xdr:rowOff>
    </xdr:from>
    <xdr:ext cx="304800" cy="304800"/>
    <xdr:sp macro="" textlink="">
      <xdr:nvSpPr>
        <xdr:cNvPr id="8" name="x__x0000_i1026" descr="https://res-h3.public.cdn.office.net/assets/mail/file-icon/png/folder_16x16.png">
          <a:hlinkClick xmlns:r="http://schemas.openxmlformats.org/officeDocument/2006/relationships" r:id="rId1" tgtFrame="_blank"/>
          <a:extLst>
            <a:ext uri="{FF2B5EF4-FFF2-40B4-BE49-F238E27FC236}">
              <a16:creationId xmlns:a16="http://schemas.microsoft.com/office/drawing/2014/main" id="{3BA566E8-FC6A-4561-BBC5-D737755C81A5}"/>
            </a:ext>
          </a:extLst>
        </xdr:cNvPr>
        <xdr:cNvSpPr>
          <a:spLocks noChangeAspect="1" noChangeArrowheads="1"/>
        </xdr:cNvSpPr>
      </xdr:nvSpPr>
      <xdr:spPr bwMode="auto">
        <a:xfrm>
          <a:off x="4191000" y="3505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xdr:row>
      <xdr:rowOff>0</xdr:rowOff>
    </xdr:from>
    <xdr:ext cx="304800" cy="304800"/>
    <xdr:sp macro="" textlink="">
      <xdr:nvSpPr>
        <xdr:cNvPr id="9" name="x__x0000_i1026" descr="https://res-h3.public.cdn.office.net/assets/mail/file-icon/png/folder_16x16.png">
          <a:hlinkClick xmlns:r="http://schemas.openxmlformats.org/officeDocument/2006/relationships" r:id="rId1" tgtFrame="_blank"/>
          <a:extLst>
            <a:ext uri="{FF2B5EF4-FFF2-40B4-BE49-F238E27FC236}">
              <a16:creationId xmlns:a16="http://schemas.microsoft.com/office/drawing/2014/main" id="{267354F8-4439-43B3-8DC9-201021676FEF}"/>
            </a:ext>
          </a:extLst>
        </xdr:cNvPr>
        <xdr:cNvSpPr>
          <a:spLocks noChangeAspect="1" noChangeArrowheads="1"/>
        </xdr:cNvSpPr>
      </xdr:nvSpPr>
      <xdr:spPr bwMode="auto">
        <a:xfrm>
          <a:off x="4191000" y="3505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2</xdr:col>
      <xdr:colOff>0</xdr:colOff>
      <xdr:row>14</xdr:row>
      <xdr:rowOff>0</xdr:rowOff>
    </xdr:from>
    <xdr:to>
      <xdr:col>2</xdr:col>
      <xdr:colOff>304800</xdr:colOff>
      <xdr:row>16</xdr:row>
      <xdr:rowOff>1428750</xdr:rowOff>
    </xdr:to>
    <xdr:sp macro="" textlink="">
      <xdr:nvSpPr>
        <xdr:cNvPr id="10" name="x__x0000_i1026" descr="https://res-h3.public.cdn.office.net/assets/mail/file-icon/png/folder_16x16.png">
          <a:hlinkClick xmlns:r="http://schemas.openxmlformats.org/officeDocument/2006/relationships" r:id="rId1" tgtFrame="_blank"/>
          <a:extLst>
            <a:ext uri="{FF2B5EF4-FFF2-40B4-BE49-F238E27FC236}">
              <a16:creationId xmlns:a16="http://schemas.microsoft.com/office/drawing/2014/main" id="{C86244E0-A822-4B37-928E-22266FF612D0}"/>
            </a:ext>
          </a:extLst>
        </xdr:cNvPr>
        <xdr:cNvSpPr>
          <a:spLocks noChangeAspect="1" noChangeArrowheads="1"/>
        </xdr:cNvSpPr>
      </xdr:nvSpPr>
      <xdr:spPr bwMode="auto">
        <a:xfrm>
          <a:off x="4191000" y="6457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14</xdr:row>
      <xdr:rowOff>0</xdr:rowOff>
    </xdr:from>
    <xdr:to>
      <xdr:col>2</xdr:col>
      <xdr:colOff>304800</xdr:colOff>
      <xdr:row>16</xdr:row>
      <xdr:rowOff>1428750</xdr:rowOff>
    </xdr:to>
    <xdr:sp macro="" textlink="">
      <xdr:nvSpPr>
        <xdr:cNvPr id="11" name="x__x0000_i1026" descr="https://res-h3.public.cdn.office.net/assets/mail/file-icon/png/folder_16x16.png">
          <a:hlinkClick xmlns:r="http://schemas.openxmlformats.org/officeDocument/2006/relationships" r:id="rId1" tgtFrame="_blank"/>
          <a:extLst>
            <a:ext uri="{FF2B5EF4-FFF2-40B4-BE49-F238E27FC236}">
              <a16:creationId xmlns:a16="http://schemas.microsoft.com/office/drawing/2014/main" id="{897323F6-5DF6-4F76-93FC-30CA5792DBA8}"/>
            </a:ext>
          </a:extLst>
        </xdr:cNvPr>
        <xdr:cNvSpPr>
          <a:spLocks noChangeAspect="1" noChangeArrowheads="1"/>
        </xdr:cNvSpPr>
      </xdr:nvSpPr>
      <xdr:spPr bwMode="auto">
        <a:xfrm>
          <a:off x="4191000" y="6457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2</xdr:col>
      <xdr:colOff>0</xdr:colOff>
      <xdr:row>0</xdr:row>
      <xdr:rowOff>0</xdr:rowOff>
    </xdr:from>
    <xdr:ext cx="304800" cy="304800"/>
    <xdr:sp macro="" textlink="">
      <xdr:nvSpPr>
        <xdr:cNvPr id="12" name="x__x0000_i1026" descr="https://res-h3.public.cdn.office.net/assets/mail/file-icon/png/folder_16x16.png">
          <a:hlinkClick xmlns:r="http://schemas.openxmlformats.org/officeDocument/2006/relationships" r:id="rId1" tgtFrame="_blank"/>
          <a:extLst>
            <a:ext uri="{FF2B5EF4-FFF2-40B4-BE49-F238E27FC236}">
              <a16:creationId xmlns:a16="http://schemas.microsoft.com/office/drawing/2014/main" id="{9B15A37A-2060-4E77-BBF0-0F6842956F71}"/>
            </a:ext>
          </a:extLst>
        </xdr:cNvPr>
        <xdr:cNvSpPr>
          <a:spLocks noChangeAspect="1" noChangeArrowheads="1"/>
        </xdr:cNvSpPr>
      </xdr:nvSpPr>
      <xdr:spPr bwMode="auto">
        <a:xfrm>
          <a:off x="4191000" y="8048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0</xdr:row>
      <xdr:rowOff>0</xdr:rowOff>
    </xdr:from>
    <xdr:ext cx="304800" cy="304800"/>
    <xdr:sp macro="" textlink="">
      <xdr:nvSpPr>
        <xdr:cNvPr id="13" name="x__x0000_i1026" descr="https://res-h3.public.cdn.office.net/assets/mail/file-icon/png/folder_16x16.png">
          <a:hlinkClick xmlns:r="http://schemas.openxmlformats.org/officeDocument/2006/relationships" r:id="rId1" tgtFrame="_blank"/>
          <a:extLst>
            <a:ext uri="{FF2B5EF4-FFF2-40B4-BE49-F238E27FC236}">
              <a16:creationId xmlns:a16="http://schemas.microsoft.com/office/drawing/2014/main" id="{FCEBDB6A-08E3-40C9-8B76-BAFA0BFCD01C}"/>
            </a:ext>
          </a:extLst>
        </xdr:cNvPr>
        <xdr:cNvSpPr>
          <a:spLocks noChangeAspect="1" noChangeArrowheads="1"/>
        </xdr:cNvSpPr>
      </xdr:nvSpPr>
      <xdr:spPr bwMode="auto">
        <a:xfrm>
          <a:off x="4191000" y="8048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EA13A1-18F7-4901-B475-9A9480C0650D}">
  <dimension ref="A1:N18"/>
  <sheetViews>
    <sheetView tabSelected="1" topLeftCell="E11" zoomScale="70" zoomScaleNormal="70" workbookViewId="0">
      <selection activeCell="D18" sqref="D18"/>
    </sheetView>
  </sheetViews>
  <sheetFormatPr baseColWidth="10" defaultRowHeight="15" x14ac:dyDescent="0.25"/>
  <cols>
    <col min="1" max="1" width="14.140625" customWidth="1"/>
    <col min="2" max="2" width="36.28515625" customWidth="1"/>
    <col min="3" max="3" width="44" customWidth="1"/>
    <col min="4" max="4" width="25.7109375" customWidth="1"/>
    <col min="5" max="5" width="41.85546875" customWidth="1"/>
    <col min="6" max="6" width="22.28515625" customWidth="1"/>
    <col min="7" max="7" width="13.42578125" customWidth="1"/>
    <col min="8" max="8" width="12.5703125" customWidth="1"/>
    <col min="9" max="9" width="13.85546875" customWidth="1"/>
    <col min="10" max="10" width="15.42578125" customWidth="1"/>
    <col min="11" max="11" width="18.5703125" customWidth="1"/>
    <col min="12" max="12" width="16" customWidth="1"/>
    <col min="13" max="13" width="16.42578125" customWidth="1"/>
    <col min="14" max="14" width="126.7109375" customWidth="1"/>
  </cols>
  <sheetData>
    <row r="1" spans="1:14" ht="15" customHeight="1" x14ac:dyDescent="0.25">
      <c r="A1" s="42" t="s">
        <v>0</v>
      </c>
      <c r="B1" s="42" t="s">
        <v>1</v>
      </c>
      <c r="C1" s="42" t="s">
        <v>2</v>
      </c>
      <c r="D1" s="42" t="s">
        <v>3</v>
      </c>
      <c r="E1" s="42" t="s">
        <v>4</v>
      </c>
      <c r="F1" s="42" t="s">
        <v>5</v>
      </c>
      <c r="G1" s="42" t="s">
        <v>6</v>
      </c>
      <c r="H1" s="42" t="s">
        <v>7</v>
      </c>
      <c r="I1" s="42" t="s">
        <v>8</v>
      </c>
      <c r="J1" s="42" t="s">
        <v>9</v>
      </c>
      <c r="K1" s="42" t="s">
        <v>102</v>
      </c>
      <c r="L1" s="42" t="s">
        <v>10</v>
      </c>
      <c r="M1" s="42" t="s">
        <v>103</v>
      </c>
      <c r="N1" s="44" t="s">
        <v>11</v>
      </c>
    </row>
    <row r="2" spans="1:14" ht="42" customHeight="1" x14ac:dyDescent="0.25">
      <c r="A2" s="42"/>
      <c r="B2" s="42"/>
      <c r="C2" s="42"/>
      <c r="D2" s="42"/>
      <c r="E2" s="42"/>
      <c r="F2" s="42"/>
      <c r="G2" s="42"/>
      <c r="H2" s="42"/>
      <c r="I2" s="42"/>
      <c r="J2" s="42"/>
      <c r="K2" s="42"/>
      <c r="L2" s="42"/>
      <c r="M2" s="42"/>
      <c r="N2" s="44"/>
    </row>
    <row r="3" spans="1:14" ht="15.75" customHeight="1" x14ac:dyDescent="0.25">
      <c r="A3" s="45" t="s">
        <v>104</v>
      </c>
      <c r="B3" s="45"/>
      <c r="C3" s="45"/>
      <c r="D3" s="45"/>
      <c r="E3" s="45"/>
      <c r="F3" s="45"/>
      <c r="G3" s="45"/>
      <c r="H3" s="45"/>
      <c r="I3" s="45"/>
      <c r="J3" s="45"/>
      <c r="K3" s="45"/>
      <c r="L3" s="45"/>
      <c r="M3" s="45"/>
      <c r="N3" s="45"/>
    </row>
    <row r="4" spans="1:14" ht="127.5" x14ac:dyDescent="0.25">
      <c r="A4" s="3" t="s">
        <v>46</v>
      </c>
      <c r="B4" s="1" t="s">
        <v>47</v>
      </c>
      <c r="C4" s="10" t="s">
        <v>48</v>
      </c>
      <c r="D4" s="1" t="s">
        <v>49</v>
      </c>
      <c r="E4" s="1" t="s">
        <v>50</v>
      </c>
      <c r="F4" s="11" t="s">
        <v>51</v>
      </c>
      <c r="G4" s="12">
        <v>26</v>
      </c>
      <c r="H4" s="13">
        <v>45126</v>
      </c>
      <c r="I4" s="13">
        <v>45350</v>
      </c>
      <c r="J4" s="2">
        <v>26</v>
      </c>
      <c r="K4" s="14">
        <v>1</v>
      </c>
      <c r="L4" s="15" t="s">
        <v>23</v>
      </c>
      <c r="M4" s="16" t="s">
        <v>45</v>
      </c>
      <c r="N4" s="17" t="s">
        <v>97</v>
      </c>
    </row>
    <row r="5" spans="1:14" ht="140.25" x14ac:dyDescent="0.25">
      <c r="A5" s="3" t="s">
        <v>52</v>
      </c>
      <c r="B5" s="1" t="s">
        <v>53</v>
      </c>
      <c r="C5" s="11" t="s">
        <v>54</v>
      </c>
      <c r="D5" s="11" t="s">
        <v>55</v>
      </c>
      <c r="E5" s="11" t="s">
        <v>56</v>
      </c>
      <c r="F5" s="11" t="s">
        <v>107</v>
      </c>
      <c r="G5" s="12">
        <v>6</v>
      </c>
      <c r="H5" s="13">
        <v>45126</v>
      </c>
      <c r="I5" s="13">
        <v>45350</v>
      </c>
      <c r="J5" s="2">
        <v>6</v>
      </c>
      <c r="K5" s="14">
        <v>1</v>
      </c>
      <c r="L5" s="18" t="s">
        <v>23</v>
      </c>
      <c r="M5" s="16" t="s">
        <v>45</v>
      </c>
      <c r="N5" s="17" t="s">
        <v>97</v>
      </c>
    </row>
    <row r="6" spans="1:14" ht="127.5" x14ac:dyDescent="0.25">
      <c r="A6" s="3" t="s">
        <v>63</v>
      </c>
      <c r="B6" s="1" t="s">
        <v>64</v>
      </c>
      <c r="C6" s="19" t="s">
        <v>65</v>
      </c>
      <c r="D6" s="19" t="s">
        <v>30</v>
      </c>
      <c r="E6" s="1" t="s">
        <v>66</v>
      </c>
      <c r="F6" s="11" t="s">
        <v>67</v>
      </c>
      <c r="G6" s="12">
        <v>5</v>
      </c>
      <c r="H6" s="13">
        <v>45126</v>
      </c>
      <c r="I6" s="13">
        <v>45350</v>
      </c>
      <c r="J6" s="2">
        <v>5</v>
      </c>
      <c r="K6" s="14">
        <v>1</v>
      </c>
      <c r="L6" s="15" t="s">
        <v>23</v>
      </c>
      <c r="M6" s="16" t="s">
        <v>45</v>
      </c>
      <c r="N6" s="17" t="s">
        <v>97</v>
      </c>
    </row>
    <row r="7" spans="1:14" ht="102" x14ac:dyDescent="0.25">
      <c r="A7" s="3" t="s">
        <v>68</v>
      </c>
      <c r="B7" s="1" t="s">
        <v>69</v>
      </c>
      <c r="C7" s="11" t="s">
        <v>70</v>
      </c>
      <c r="D7" s="11" t="s">
        <v>71</v>
      </c>
      <c r="E7" s="11" t="s">
        <v>72</v>
      </c>
      <c r="F7" s="11" t="s">
        <v>73</v>
      </c>
      <c r="G7" s="12">
        <v>2</v>
      </c>
      <c r="H7" s="13">
        <v>45126</v>
      </c>
      <c r="I7" s="13">
        <v>45350</v>
      </c>
      <c r="J7" s="2">
        <v>2</v>
      </c>
      <c r="K7" s="14">
        <v>1</v>
      </c>
      <c r="L7" s="18" t="s">
        <v>23</v>
      </c>
      <c r="M7" s="16" t="s">
        <v>45</v>
      </c>
      <c r="N7" s="17" t="s">
        <v>97</v>
      </c>
    </row>
    <row r="8" spans="1:14" x14ac:dyDescent="0.25">
      <c r="A8" s="43" t="s">
        <v>105</v>
      </c>
      <c r="B8" s="43"/>
      <c r="C8" s="43"/>
      <c r="D8" s="43"/>
      <c r="E8" s="43"/>
      <c r="F8" s="43"/>
      <c r="G8" s="43"/>
      <c r="H8" s="43"/>
      <c r="I8" s="43"/>
      <c r="J8" s="43"/>
      <c r="K8" s="43"/>
      <c r="L8" s="43"/>
      <c r="M8" s="43"/>
      <c r="N8" s="43"/>
    </row>
    <row r="9" spans="1:14" ht="166.5" x14ac:dyDescent="0.25">
      <c r="A9" s="3" t="s">
        <v>31</v>
      </c>
      <c r="B9" s="20" t="s">
        <v>108</v>
      </c>
      <c r="C9" s="11" t="s">
        <v>32</v>
      </c>
      <c r="D9" s="21" t="s">
        <v>33</v>
      </c>
      <c r="E9" s="22" t="s">
        <v>34</v>
      </c>
      <c r="F9" s="21" t="s">
        <v>35</v>
      </c>
      <c r="G9" s="23">
        <v>3</v>
      </c>
      <c r="H9" s="24">
        <v>44733</v>
      </c>
      <c r="I9" s="24">
        <v>45350</v>
      </c>
      <c r="J9" s="4">
        <v>3</v>
      </c>
      <c r="K9" s="14">
        <v>1</v>
      </c>
      <c r="L9" s="25" t="s">
        <v>22</v>
      </c>
      <c r="M9" s="16" t="s">
        <v>37</v>
      </c>
      <c r="N9" s="17" t="s">
        <v>98</v>
      </c>
    </row>
    <row r="10" spans="1:14" ht="165.75" x14ac:dyDescent="0.25">
      <c r="A10" s="3" t="s">
        <v>57</v>
      </c>
      <c r="B10" s="1" t="s">
        <v>58</v>
      </c>
      <c r="C10" s="11" t="s">
        <v>59</v>
      </c>
      <c r="D10" s="1" t="s">
        <v>60</v>
      </c>
      <c r="E10" s="11" t="s">
        <v>61</v>
      </c>
      <c r="F10" s="11" t="s">
        <v>62</v>
      </c>
      <c r="G10" s="12">
        <v>5</v>
      </c>
      <c r="H10" s="13">
        <v>45108</v>
      </c>
      <c r="I10" s="13">
        <v>45322</v>
      </c>
      <c r="J10" s="2">
        <v>5</v>
      </c>
      <c r="K10" s="14">
        <v>1</v>
      </c>
      <c r="L10" s="15" t="s">
        <v>36</v>
      </c>
      <c r="M10" s="16" t="s">
        <v>45</v>
      </c>
      <c r="N10" s="17" t="s">
        <v>94</v>
      </c>
    </row>
    <row r="11" spans="1:14" ht="191.25" x14ac:dyDescent="0.25">
      <c r="A11" s="26" t="s">
        <v>19</v>
      </c>
      <c r="B11" s="21" t="s">
        <v>109</v>
      </c>
      <c r="C11" s="10" t="s">
        <v>90</v>
      </c>
      <c r="D11" s="27" t="s">
        <v>91</v>
      </c>
      <c r="E11" s="28" t="s">
        <v>92</v>
      </c>
      <c r="F11" s="22" t="s">
        <v>93</v>
      </c>
      <c r="G11" s="29">
        <v>7</v>
      </c>
      <c r="H11" s="30">
        <v>45139</v>
      </c>
      <c r="I11" s="30">
        <v>45382</v>
      </c>
      <c r="J11" s="2">
        <v>7</v>
      </c>
      <c r="K11" s="14">
        <v>1</v>
      </c>
      <c r="L11" s="25" t="s">
        <v>21</v>
      </c>
      <c r="M11" s="16" t="s">
        <v>20</v>
      </c>
      <c r="N11" s="17" t="s">
        <v>101</v>
      </c>
    </row>
    <row r="12" spans="1:14" x14ac:dyDescent="0.25">
      <c r="A12" s="43" t="s">
        <v>106</v>
      </c>
      <c r="B12" s="43"/>
      <c r="C12" s="43"/>
      <c r="D12" s="43"/>
      <c r="E12" s="43"/>
      <c r="F12" s="43"/>
      <c r="G12" s="43"/>
      <c r="H12" s="43"/>
      <c r="I12" s="43"/>
      <c r="J12" s="43"/>
      <c r="K12" s="43"/>
      <c r="L12" s="43"/>
      <c r="M12" s="43"/>
      <c r="N12" s="43"/>
    </row>
    <row r="13" spans="1:14" ht="153" x14ac:dyDescent="0.25">
      <c r="A13" s="3" t="s">
        <v>15</v>
      </c>
      <c r="B13" s="5" t="s">
        <v>16</v>
      </c>
      <c r="C13" s="5"/>
      <c r="D13" s="6" t="s">
        <v>17</v>
      </c>
      <c r="E13" s="6" t="s">
        <v>18</v>
      </c>
      <c r="F13" s="5" t="s">
        <v>12</v>
      </c>
      <c r="G13" s="7">
        <v>3</v>
      </c>
      <c r="H13" s="8">
        <v>42402</v>
      </c>
      <c r="I13" s="8">
        <v>45412</v>
      </c>
      <c r="J13" s="7">
        <v>2</v>
      </c>
      <c r="K13" s="9">
        <v>0.66666666666666663</v>
      </c>
      <c r="L13" s="7" t="s">
        <v>13</v>
      </c>
      <c r="M13" s="6" t="s">
        <v>14</v>
      </c>
      <c r="N13" s="6" t="s">
        <v>95</v>
      </c>
    </row>
    <row r="14" spans="1:14" ht="128.25" x14ac:dyDescent="0.25">
      <c r="A14" s="26" t="s">
        <v>26</v>
      </c>
      <c r="B14" s="31" t="s">
        <v>110</v>
      </c>
      <c r="C14" s="5" t="s">
        <v>27</v>
      </c>
      <c r="D14" s="11" t="s">
        <v>28</v>
      </c>
      <c r="E14" s="5" t="s">
        <v>29</v>
      </c>
      <c r="F14" s="11" t="s">
        <v>111</v>
      </c>
      <c r="G14" s="32">
        <v>3</v>
      </c>
      <c r="H14" s="13">
        <v>44743</v>
      </c>
      <c r="I14" s="13">
        <v>44985</v>
      </c>
      <c r="J14" s="2">
        <v>3</v>
      </c>
      <c r="K14" s="14">
        <v>1</v>
      </c>
      <c r="L14" s="23" t="s">
        <v>24</v>
      </c>
      <c r="M14" s="16" t="s">
        <v>37</v>
      </c>
      <c r="N14" s="17" t="s">
        <v>38</v>
      </c>
    </row>
    <row r="15" spans="1:14" ht="153" x14ac:dyDescent="0.25">
      <c r="A15" s="3" t="s">
        <v>39</v>
      </c>
      <c r="B15" s="1" t="s">
        <v>40</v>
      </c>
      <c r="C15" s="1" t="s">
        <v>41</v>
      </c>
      <c r="D15" s="33" t="s">
        <v>42</v>
      </c>
      <c r="E15" s="33" t="s">
        <v>43</v>
      </c>
      <c r="F15" s="10" t="s">
        <v>44</v>
      </c>
      <c r="G15" s="34">
        <v>4</v>
      </c>
      <c r="H15" s="35">
        <v>45108</v>
      </c>
      <c r="I15" s="35">
        <v>45473</v>
      </c>
      <c r="J15" s="2">
        <v>2</v>
      </c>
      <c r="K15" s="14">
        <v>0.5</v>
      </c>
      <c r="L15" s="15" t="s">
        <v>22</v>
      </c>
      <c r="M15" s="16" t="s">
        <v>45</v>
      </c>
      <c r="N15" s="17" t="s">
        <v>96</v>
      </c>
    </row>
    <row r="16" spans="1:14" ht="153" x14ac:dyDescent="0.25">
      <c r="A16" s="3" t="s">
        <v>74</v>
      </c>
      <c r="B16" s="36" t="s">
        <v>112</v>
      </c>
      <c r="C16" s="37" t="s">
        <v>75</v>
      </c>
      <c r="D16" s="38" t="s">
        <v>76</v>
      </c>
      <c r="E16" s="38" t="s">
        <v>77</v>
      </c>
      <c r="F16" s="37" t="s">
        <v>78</v>
      </c>
      <c r="G16" s="39">
        <v>5</v>
      </c>
      <c r="H16" s="40">
        <v>45108</v>
      </c>
      <c r="I16" s="40">
        <v>45473</v>
      </c>
      <c r="J16" s="2">
        <v>2</v>
      </c>
      <c r="K16" s="14">
        <v>0.4</v>
      </c>
      <c r="L16" s="15" t="s">
        <v>22</v>
      </c>
      <c r="M16" s="16" t="s">
        <v>45</v>
      </c>
      <c r="N16" s="17" t="s">
        <v>96</v>
      </c>
    </row>
    <row r="17" spans="1:14" ht="127.5" x14ac:dyDescent="0.25">
      <c r="A17" s="3" t="s">
        <v>79</v>
      </c>
      <c r="B17" s="1" t="s">
        <v>80</v>
      </c>
      <c r="C17" s="11" t="s">
        <v>81</v>
      </c>
      <c r="D17" s="11" t="s">
        <v>82</v>
      </c>
      <c r="E17" s="11" t="s">
        <v>83</v>
      </c>
      <c r="F17" s="11" t="s">
        <v>84</v>
      </c>
      <c r="G17" s="12">
        <v>6</v>
      </c>
      <c r="H17" s="13">
        <v>45108</v>
      </c>
      <c r="I17" s="13">
        <v>45412</v>
      </c>
      <c r="J17" s="2">
        <v>1</v>
      </c>
      <c r="K17" s="14">
        <v>0.16666666666666666</v>
      </c>
      <c r="L17" s="18" t="s">
        <v>22</v>
      </c>
      <c r="M17" s="16" t="s">
        <v>45</v>
      </c>
      <c r="N17" s="17" t="s">
        <v>100</v>
      </c>
    </row>
    <row r="18" spans="1:14" ht="141" x14ac:dyDescent="0.25">
      <c r="A18" s="3" t="s">
        <v>25</v>
      </c>
      <c r="B18" s="41" t="s">
        <v>113</v>
      </c>
      <c r="C18" s="11" t="s">
        <v>86</v>
      </c>
      <c r="D18" s="11" t="s">
        <v>87</v>
      </c>
      <c r="E18" s="11" t="s">
        <v>88</v>
      </c>
      <c r="F18" s="11" t="s">
        <v>89</v>
      </c>
      <c r="G18" s="12">
        <v>2</v>
      </c>
      <c r="H18" s="13">
        <v>45126</v>
      </c>
      <c r="I18" s="13">
        <v>45473</v>
      </c>
      <c r="J18" s="2">
        <v>0</v>
      </c>
      <c r="K18" s="14">
        <v>0</v>
      </c>
      <c r="L18" s="15" t="s">
        <v>22</v>
      </c>
      <c r="M18" s="16" t="s">
        <v>85</v>
      </c>
      <c r="N18" s="17" t="s">
        <v>99</v>
      </c>
    </row>
  </sheetData>
  <mergeCells count="17">
    <mergeCell ref="E1:E2"/>
    <mergeCell ref="F1:F2"/>
    <mergeCell ref="A8:N8"/>
    <mergeCell ref="A12:N12"/>
    <mergeCell ref="L1:L2"/>
    <mergeCell ref="M1:M2"/>
    <mergeCell ref="N1:N2"/>
    <mergeCell ref="A3:N3"/>
    <mergeCell ref="G1:G2"/>
    <mergeCell ref="H1:H2"/>
    <mergeCell ref="I1:I2"/>
    <mergeCell ref="J1:J2"/>
    <mergeCell ref="K1:K2"/>
    <mergeCell ref="A1:A2"/>
    <mergeCell ref="B1:B2"/>
    <mergeCell ref="C1:C2"/>
    <mergeCell ref="D1:D2"/>
  </mergeCells>
  <dataValidations count="12">
    <dataValidation type="date" allowBlank="1" showInputMessage="1" errorTitle="Entrada no válida" error="Por favor escriba una fecha válida (AAAA/MM/DD)" promptTitle="Ingrese una fecha (AAAA/MM/DD)" prompt=" Registre la FECHA PROGRAMADA para el inicio de la actividad. (FORMATO AAAA/MM/DD)" sqref="H4:H7 I6 H10:I10 H14:H18" xr:uid="{7680D810-C05D-44AE-8FD2-4FD46EC53915}">
      <formula1>1900/1/1</formula1>
      <formula2>3000/1/1</formula2>
    </dataValidation>
    <dataValidation type="textLength" allowBlank="1" showInputMessage="1" showErrorMessage="1" errorTitle="Entrada no válida" error="Escriba un texto  Maximo 390 Caracteres" promptTitle="Cualquier contenido Maximo 390 Caracteres" prompt=" Registre HALLAZGO contenido en Inf de Auditoría(Suscripción), ó q se encuentra en Plan ya suscrito(Avance o Seguim) SI SUPERA 390 CARACTERES, RESÚMALO. Insterte tantas filas como ACTIVIDADES sean." sqref="B4 B15" xr:uid="{ED25FCA7-B4D8-4E93-92AA-BF876E98055B}">
      <formula1>0</formula1>
      <formula2>390</formula2>
    </dataValidation>
    <dataValidation type="textLength" allowBlank="1" showInputMessage="1" showErrorMessage="1" errorTitle="Entrada no válida" error="Escriba un texto  Maximo 9 Caracteres" promptTitle="Cualquier contenido Maximo 9 Caracteres" prompt=" Registre EL CÓDIGO contenido en Inf de Auditoría(Suscripción), ó que se encuentra en Plan ya suscrito(Avance o Seguimiento) Insterte tantas filas como ACTIVIDADES sean. Ej.: 11 01 001 (Con espacios)" sqref="A4:A7 A9:A11 A14:A18" xr:uid="{58B2803C-2275-4E03-8AB0-B66B0465A65E}">
      <formula1>0</formula1>
      <formula2>9</formula2>
    </dataValidation>
    <dataValidation type="textLength" allowBlank="1" showInputMessage="1" showErrorMessage="1" errorTitle="Entrada no válida" error="Escriba un texto  Maximo 390 Caracteres" promptTitle="Cualquier contenido Maximo 390 Caracteres" prompt=" Registre CAUSA contenida en Inf de Auditoría(Suscripción), ó q se encuentra en Plan ya suscrito(Avance o Seguimiento) SI SUPERA 390 CARACTERES, RESÚMALA. Insterte tantas filas como ACTIVIDADES sean." sqref="C4 C6:C7 C9:C11 E10 C14 C17:C18" xr:uid="{05CB81DF-E69C-4B0C-80EB-BF1CCEF767FA}">
      <formula1>0</formula1>
      <formula2>390</formula2>
    </dataValidation>
    <dataValidation type="date" allowBlank="1" showInputMessage="1" errorTitle="Entrada no válida" error="Por favor escriba una fecha válida (AAAA/MM/DD)" promptTitle="Ingrese una fecha (AAAA/MM/DD)" prompt=" Registre la FECHA PROGRAMADA para la terminación de la actividad. (FORMATO AAAA/MM/DD)" sqref="I4:I5 I7 D11:E11 H11:I11 I14:I18" xr:uid="{C6CC656B-4061-4D49-8BCC-5A2B22426BF8}">
      <formula1>1900/1/1</formula1>
      <formula2>3000/1/1</formula2>
    </dataValidation>
    <dataValidation type="textLength" allowBlank="1" showInputMessage="1" showErrorMessage="1" errorTitle="Entrada no válida" error="Escriba un texto  Maximo 390 Caracteres" promptTitle="Cualquier contenido Maximo 390 Caracteres" prompt=" Registre aspectos importantes a considerar. (MÁX. 390 CARACTERES)" sqref="L4 L15" xr:uid="{C5E8860A-21B3-4AB7-A0E6-3EA2FD073F95}">
      <formula1>0</formula1>
      <formula2>390</formula2>
    </dataValidation>
    <dataValidation type="textLength" allowBlank="1" showInputMessage="1" showErrorMessage="1" errorTitle="Entrada no válida" error="Escriba un texto  Maximo 390 Caracteres" promptTitle="Cualquier contenido Maximo 390 Caracteres" prompt=" Registre DE MANERA BREVE acción (correctiva y/o preventiva) q adopta la Entidad p/ subsanar o corregir causa que genera hallazgo. (MÁX. 390 CARACTERES) Inserte tantas filas como ACTIVIDADES tenga." sqref="E5:F5 D6:F7 G7 E10:F10 F14 D14 E15:F15 D16:D18 E17:F17 E18" xr:uid="{B304C84B-748C-44F5-AE24-08AFB50CF715}">
      <formula1>0</formula1>
      <formula2>390</formula2>
    </dataValidation>
    <dataValidation type="textLength" allowBlank="1" showInputMessage="1" showErrorMessage="1" errorTitle="Entrada no válida" error="Escriba un texto  Maximo 390 Caracteres" promptTitle="Cualquier contenido Maximo 390 Caracteres" prompt=" Registre DE MANERA BREVE las actividades a desarrollar para el cumplimiento de la Acción  de mejoramiento.  Insterte UNA FILA  por ACTIVIDAD. (MÁX. 390 CARACTERES)" sqref="D6:E6 E14 D15 E16" xr:uid="{07C90130-151E-4FC6-89B0-F72263A7428B}">
      <formula1>0</formula1>
      <formula2>390</formula2>
    </dataValidation>
    <dataValidation allowBlank="1" showInputMessage="1" showErrorMessage="1" promptTitle="Ingrese Fecha (DD/MM/AAAA)" prompt="Registre la FECHA PROGRAMADA para la terminación de la actividad. (DD/MM/AAAA)" sqref="I13" xr:uid="{B50890C8-9262-464C-B772-406A9C182F62}"/>
    <dataValidation type="decimal" allowBlank="1" showInputMessage="1" showErrorMessage="1" errorTitle="Entrada no válida" error="Por favor escriba un número" promptTitle="Escriba un número en esta casilla" prompt=" Registre EN NÚMERO la cantidad, volumen o tamaño de la actividad (en unidades o porcentajes).  Ej.: Si en col. 28 registró INFORMES y son 5 informes, aquí se registra el número 5." sqref="G10 G14:G18" xr:uid="{6CA4F255-60A0-4FA4-9E0B-99BED54B823D}">
      <formula1>-9223372036854770000</formula1>
      <formula2>9223372036854770000</formula2>
    </dataValidation>
    <dataValidation type="date" allowBlank="1" showInputMessage="1" errorTitle="Entrada no válida" error="Por favor escriba una fecha válida (AAAA/MM/DD)" promptTitle="Ingrese una fecha (DD/MM/AAAA)" prompt="Registre la FECHA PROGRAMADA para el inicio de la actividad. (FORMATO DD/MM/AAAA)" sqref="H13" xr:uid="{3D31DCB9-D26C-40BD-AA84-4FE2C6F436B4}">
      <formula1>1900/1/1</formula1>
      <formula2>3000/1/1</formula2>
    </dataValidation>
    <dataValidation type="textLength" allowBlank="1" showInputMessage="1" showErrorMessage="1" errorTitle="Entrada no válida" error="Escriba un texto  Maximo 390 Caracteres" promptTitle="Cualquier contenido Maximo 390 Caracteres" prompt=" Registre DE MANERA BREVE la Unidad de Medida de la actividad. (Ej.: Informes, jornadas de capacitación, etc.) (MÁX. 390 CARACTERES)" sqref="F16 F18" xr:uid="{9758A845-453B-44B7-A3F0-8FBB4450FB79}">
      <formula1>0</formula1>
      <formula2>390</formula2>
    </dataValidation>
  </dataValidation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PM I TRIMESTRE 2024</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Apache POI</dc:creator>
  <cp:keywords/>
  <dc:description/>
  <cp:lastModifiedBy>Martha Lucia Garay Castro</cp:lastModifiedBy>
  <cp:revision/>
  <dcterms:created xsi:type="dcterms:W3CDTF">2016-02-09T04:21:44Z</dcterms:created>
  <dcterms:modified xsi:type="dcterms:W3CDTF">2024-04-25T19:24:54Z</dcterms:modified>
  <cp:category/>
  <cp:contentStatus/>
</cp:coreProperties>
</file>